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fileSharing readOnlyRecommended="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LIMNETICA trabajo\Limneticas en PDF\Limnetica 38(1), 2019\Primera tanda\FINALES\Material suplementario\Fontaneto-2\"/>
    </mc:Choice>
  </mc:AlternateContent>
  <xr:revisionPtr revIDLastSave="0" documentId="8_{20D2FDE2-E8F7-4265-A285-3C0E3B0F3248}" xr6:coauthVersionLast="40" xr6:coauthVersionMax="40" xr10:uidLastSave="{00000000-0000-0000-0000-000000000000}"/>
  <bookViews>
    <workbookView xWindow="3165" yWindow="2880" windowWidth="28680" windowHeight="17340" tabRatio="500" xr2:uid="{00000000-000D-0000-FFFF-FFFF00000000}"/>
  </bookViews>
  <sheets>
    <sheet name="Table S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03" i="1" l="1"/>
  <c r="I102" i="1"/>
  <c r="I98" i="1"/>
  <c r="I99" i="1"/>
  <c r="I100" i="1"/>
  <c r="I97" i="1"/>
  <c r="I96" i="1"/>
  <c r="I82" i="1"/>
  <c r="I81" i="1"/>
  <c r="I80" i="1"/>
  <c r="I52" i="1"/>
  <c r="I54" i="1"/>
  <c r="I53" i="1"/>
  <c r="I36" i="1"/>
  <c r="I37" i="1"/>
  <c r="I35" i="1"/>
  <c r="I34" i="1"/>
  <c r="I33" i="1"/>
  <c r="I21" i="1"/>
  <c r="I20" i="1"/>
  <c r="I19" i="1"/>
  <c r="I18" i="1"/>
  <c r="I17" i="1"/>
  <c r="I16" i="1"/>
  <c r="I15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1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2" i="1"/>
  <c r="I31" i="1"/>
  <c r="I30" i="1"/>
  <c r="I29" i="1"/>
  <c r="I28" i="1"/>
  <c r="I27" i="1"/>
  <c r="I26" i="1"/>
  <c r="I25" i="1"/>
  <c r="I24" i="1"/>
  <c r="I23" i="1"/>
  <c r="I22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<sst xmlns="http://schemas.openxmlformats.org/spreadsheetml/2006/main" count="1175" uniqueCount="390">
  <si>
    <t>code</t>
  </si>
  <si>
    <t>species</t>
  </si>
  <si>
    <t>genus</t>
  </si>
  <si>
    <t>length</t>
  </si>
  <si>
    <t>D01 AS1</t>
  </si>
  <si>
    <t>Adineta steineri</t>
  </si>
  <si>
    <t>Adineta</t>
  </si>
  <si>
    <t xml:space="preserve"> GQ465640.1</t>
  </si>
  <si>
    <t>SE 1.2</t>
  </si>
  <si>
    <t>Sweden</t>
  </si>
  <si>
    <t>D01 DM1</t>
  </si>
  <si>
    <t>Dissotrocha macrostyla</t>
  </si>
  <si>
    <t>Dissotrocha</t>
  </si>
  <si>
    <t>KF582483.1</t>
  </si>
  <si>
    <t>Dissotrocha aculeata</t>
  </si>
  <si>
    <t>A522DA1</t>
  </si>
  <si>
    <t>D01 DM2</t>
  </si>
  <si>
    <t>D01 DM3</t>
  </si>
  <si>
    <t>D01 DM5</t>
  </si>
  <si>
    <t>D01 DM6</t>
  </si>
  <si>
    <t>D01 MQ1</t>
  </si>
  <si>
    <t>Macrotrachela quadricornifera</t>
  </si>
  <si>
    <t>Macrotrachela</t>
  </si>
  <si>
    <t>EF650489.1</t>
  </si>
  <si>
    <t>M.quad.UK.7</t>
  </si>
  <si>
    <t>United Kingdom</t>
  </si>
  <si>
    <t>D01 MQ2</t>
  </si>
  <si>
    <t>D01 MQ3</t>
  </si>
  <si>
    <t>D01 OD1</t>
  </si>
  <si>
    <t>Otostephanos donneri</t>
  </si>
  <si>
    <t>Otostephanos</t>
  </si>
  <si>
    <t>EF173208.1</t>
  </si>
  <si>
    <t>Adineta sp.</t>
  </si>
  <si>
    <t>FR.5</t>
  </si>
  <si>
    <t>France</t>
  </si>
  <si>
    <t>D01 RR06</t>
  </si>
  <si>
    <t>Rotaria rotatoria</t>
  </si>
  <si>
    <t>Rotaria</t>
  </si>
  <si>
    <t>JQ309505.1</t>
  </si>
  <si>
    <t>A729RR5</t>
  </si>
  <si>
    <t>Svalbard (Norway)</t>
  </si>
  <si>
    <t>D01 RR07</t>
  </si>
  <si>
    <t>D01 RR11</t>
  </si>
  <si>
    <t>JQ309501.1</t>
  </si>
  <si>
    <t>A729RR1</t>
  </si>
  <si>
    <t>D01 RT1</t>
  </si>
  <si>
    <t>Rotaria tardigrada</t>
  </si>
  <si>
    <t>DQ656869.1</t>
  </si>
  <si>
    <t>IT.3</t>
  </si>
  <si>
    <t>Italy</t>
  </si>
  <si>
    <t>D01 RX2</t>
  </si>
  <si>
    <t>Rotaria sp.</t>
  </si>
  <si>
    <t>FJ426513.1</t>
  </si>
  <si>
    <t>R.rota.UK.15.3</t>
  </si>
  <si>
    <t>D01 RX3</t>
  </si>
  <si>
    <t>D01 RX4</t>
  </si>
  <si>
    <t>JQ309434.1</t>
  </si>
  <si>
    <t>A709RR6</t>
  </si>
  <si>
    <t>D02 DM2</t>
  </si>
  <si>
    <t>KF582500.1</t>
  </si>
  <si>
    <t>A751DM2</t>
  </si>
  <si>
    <t>D02 DM4</t>
  </si>
  <si>
    <t>D02 RR01</t>
  </si>
  <si>
    <t>JQ309382.1</t>
  </si>
  <si>
    <t>A696RR5</t>
  </si>
  <si>
    <t>D02 RR03</t>
  </si>
  <si>
    <t>D02 RR04</t>
  </si>
  <si>
    <t>D02 RR10</t>
  </si>
  <si>
    <t>D02 RR12</t>
  </si>
  <si>
    <t>D02 RX1</t>
  </si>
  <si>
    <t>JQ309477.1</t>
  </si>
  <si>
    <t>A722RR1</t>
  </si>
  <si>
    <t>D03 DM1</t>
  </si>
  <si>
    <t>D03 DM2</t>
  </si>
  <si>
    <t>EU076832.1</t>
  </si>
  <si>
    <t>R.rota.UK.4.2</t>
  </si>
  <si>
    <t>D03 DM3</t>
  </si>
  <si>
    <t>D03 DM4</t>
  </si>
  <si>
    <t>D03 DM5</t>
  </si>
  <si>
    <t>D03 DM6</t>
  </si>
  <si>
    <t>D03 RR02</t>
  </si>
  <si>
    <t>D03 RR03</t>
  </si>
  <si>
    <t>D03 RR04</t>
  </si>
  <si>
    <t>D03 RR06</t>
  </si>
  <si>
    <t>D03 RR08</t>
  </si>
  <si>
    <t>D03 RR13</t>
  </si>
  <si>
    <t>D03 RT1</t>
  </si>
  <si>
    <t>D03 RT3</t>
  </si>
  <si>
    <t>D04 AG1</t>
  </si>
  <si>
    <t>Adineta gracilis</t>
  </si>
  <si>
    <t>GQ465634.1</t>
  </si>
  <si>
    <t>SE 1.1</t>
  </si>
  <si>
    <t>D05 AG1</t>
  </si>
  <si>
    <t>D05 HL1</t>
  </si>
  <si>
    <t>Habrotrocha lata</t>
  </si>
  <si>
    <t>Habrotrocha</t>
  </si>
  <si>
    <t>EF650485.1</t>
  </si>
  <si>
    <t>H.lata.UK</t>
  </si>
  <si>
    <t>D05 HL4</t>
  </si>
  <si>
    <t>D05 MP1</t>
  </si>
  <si>
    <t>Macrotrachela plicata</t>
  </si>
  <si>
    <t>EF650536.1</t>
  </si>
  <si>
    <t>M.quad.UK.1.2</t>
  </si>
  <si>
    <t>D06 AG1</t>
  </si>
  <si>
    <t>D06 HL1</t>
  </si>
  <si>
    <t>FJ426427.1</t>
  </si>
  <si>
    <t>Pleuretra lineata</t>
  </si>
  <si>
    <t>Pleuretra</t>
  </si>
  <si>
    <t>P.line.UK.3.3</t>
  </si>
  <si>
    <t>D07 PC1</t>
  </si>
  <si>
    <t>Philodina citrina</t>
  </si>
  <si>
    <t>Philodina</t>
  </si>
  <si>
    <t>FJ426424.1</t>
  </si>
  <si>
    <t>P.citr.UK.2.1</t>
  </si>
  <si>
    <t>D07 PC2</t>
  </si>
  <si>
    <t>D07 PC3</t>
  </si>
  <si>
    <t>D07 PC4</t>
  </si>
  <si>
    <t>D08 PC1</t>
  </si>
  <si>
    <t>EU499763.1</t>
  </si>
  <si>
    <t>JG.03</t>
  </si>
  <si>
    <t>D08 PM4</t>
  </si>
  <si>
    <t>Philodina megalotrocha</t>
  </si>
  <si>
    <t>JQ309180.1</t>
  </si>
  <si>
    <t>A752PM1</t>
  </si>
  <si>
    <t>D08 RM1</t>
  </si>
  <si>
    <t>Rotaria magnacalcarata</t>
  </si>
  <si>
    <t>FJ430097.1</t>
  </si>
  <si>
    <t>UK.5.1</t>
  </si>
  <si>
    <t>D08 RM2</t>
  </si>
  <si>
    <t>EU076878.1</t>
  </si>
  <si>
    <t>R.magn.UK.3.2</t>
  </si>
  <si>
    <t>D08 RM3</t>
  </si>
  <si>
    <t>D08 RM4</t>
  </si>
  <si>
    <t>FJ430098.1</t>
  </si>
  <si>
    <t>UK.5.2</t>
  </si>
  <si>
    <t>D08 RR06</t>
  </si>
  <si>
    <t>JQ309322.1</t>
  </si>
  <si>
    <t>A601RR1</t>
  </si>
  <si>
    <t>D08 RR07</t>
  </si>
  <si>
    <t>D08 RR08</t>
  </si>
  <si>
    <t>DQ656834.1</t>
  </si>
  <si>
    <t>IT.1.1</t>
  </si>
  <si>
    <t>D08 RR09</t>
  </si>
  <si>
    <t>D08 RR11</t>
  </si>
  <si>
    <t>JQ917358.1</t>
  </si>
  <si>
    <t>A800_RR12</t>
  </si>
  <si>
    <t>D08 RR13</t>
  </si>
  <si>
    <t>D09 AV1</t>
  </si>
  <si>
    <t>Adineta vaga</t>
  </si>
  <si>
    <t>KM043184.1</t>
  </si>
  <si>
    <t>AD008</t>
  </si>
  <si>
    <t>D09 PC1</t>
  </si>
  <si>
    <t>D09 PC3</t>
  </si>
  <si>
    <t>D09 PX2</t>
  </si>
  <si>
    <t>Philodina sp.</t>
  </si>
  <si>
    <t>EF650514.1</t>
  </si>
  <si>
    <t>P.sp.FR</t>
  </si>
  <si>
    <t>D10 DA1</t>
  </si>
  <si>
    <t>D10 DA2</t>
  </si>
  <si>
    <t>DQ656810.1</t>
  </si>
  <si>
    <t>BE</t>
  </si>
  <si>
    <t>Belgium</t>
  </si>
  <si>
    <t>D10 RM1</t>
  </si>
  <si>
    <t>Rotaria macroceros</t>
  </si>
  <si>
    <t>JX184002.1</t>
  </si>
  <si>
    <t>Habrotrocha constricta</t>
  </si>
  <si>
    <t>D10 RM2</t>
  </si>
  <si>
    <t>EU499851.1</t>
  </si>
  <si>
    <t>EP.06</t>
  </si>
  <si>
    <t>D11 DM1</t>
  </si>
  <si>
    <t>EF650604.1</t>
  </si>
  <si>
    <t>D.macr.IT.2</t>
  </si>
  <si>
    <t>D11 RR01</t>
  </si>
  <si>
    <t>JQ309215.1</t>
  </si>
  <si>
    <t>A537RR8</t>
  </si>
  <si>
    <t>D11 RR02</t>
  </si>
  <si>
    <t>JQ309333.1</t>
  </si>
  <si>
    <t>A602RR3</t>
  </si>
  <si>
    <t>D11 RR10</t>
  </si>
  <si>
    <t>DQ656843.1</t>
  </si>
  <si>
    <t>TH</t>
  </si>
  <si>
    <t>Thailand</t>
  </si>
  <si>
    <t>D11 RR12</t>
  </si>
  <si>
    <t>D11 RT1</t>
  </si>
  <si>
    <t>D12 AG2</t>
  </si>
  <si>
    <t>D12 AG3</t>
  </si>
  <si>
    <t>D12 MQ3</t>
  </si>
  <si>
    <t>D12 MQ4</t>
  </si>
  <si>
    <t>D12 MQ5</t>
  </si>
  <si>
    <t>D12 RR07</t>
  </si>
  <si>
    <t>UK.4.2</t>
  </si>
  <si>
    <t>D12 RT1</t>
  </si>
  <si>
    <t>D12 RT2</t>
  </si>
  <si>
    <t>D12 RT3</t>
  </si>
  <si>
    <t>D12 RT4</t>
  </si>
  <si>
    <t>D12 RX1</t>
  </si>
  <si>
    <t>JQ309481.1</t>
  </si>
  <si>
    <t>A722RR5</t>
  </si>
  <si>
    <t>D13 AG1</t>
  </si>
  <si>
    <t>D13 MP1</t>
  </si>
  <si>
    <t>EU751123.1</t>
  </si>
  <si>
    <t>Philodina plena</t>
  </si>
  <si>
    <t>TU.b</t>
  </si>
  <si>
    <t>Turkey</t>
  </si>
  <si>
    <t>D13 MQ1</t>
  </si>
  <si>
    <t>D01 RR21</t>
  </si>
  <si>
    <t>D01 RR22</t>
  </si>
  <si>
    <t>D01 RR23</t>
  </si>
  <si>
    <t>D01 RR24</t>
  </si>
  <si>
    <t>D01 RR25</t>
  </si>
  <si>
    <t>D01 RR26</t>
  </si>
  <si>
    <t>D01 RR27</t>
  </si>
  <si>
    <t>D02 RR21</t>
  </si>
  <si>
    <t>D02 RR22</t>
  </si>
  <si>
    <t>D02 RR23</t>
  </si>
  <si>
    <t>D02 RR24</t>
  </si>
  <si>
    <t>D02 RR25</t>
  </si>
  <si>
    <t>D03 RR21</t>
  </si>
  <si>
    <t>D03 RR22</t>
  </si>
  <si>
    <t>D08 RR21</t>
  </si>
  <si>
    <t>D08 RR22</t>
  </si>
  <si>
    <t>D08 RR23</t>
  </si>
  <si>
    <t>D11 RR21</t>
  </si>
  <si>
    <t>D11 RR22</t>
  </si>
  <si>
    <t>D11 RR23</t>
  </si>
  <si>
    <t>D11 RR24</t>
  </si>
  <si>
    <t>D11 RR25</t>
  </si>
  <si>
    <t>D12 AG11</t>
  </si>
  <si>
    <t>D12 AG12</t>
  </si>
  <si>
    <t>D03 RR23</t>
  </si>
  <si>
    <t>s01</t>
  </si>
  <si>
    <t>s02</t>
  </si>
  <si>
    <t>s03</t>
  </si>
  <si>
    <t>s04</t>
  </si>
  <si>
    <t>s05</t>
  </si>
  <si>
    <t>s06</t>
  </si>
  <si>
    <t>s07</t>
  </si>
  <si>
    <t>s08</t>
  </si>
  <si>
    <t>s09</t>
  </si>
  <si>
    <t>s10</t>
  </si>
  <si>
    <t>s11</t>
  </si>
  <si>
    <t>s12</t>
  </si>
  <si>
    <t>s13</t>
  </si>
  <si>
    <t>s14</t>
  </si>
  <si>
    <t>s15</t>
  </si>
  <si>
    <t>s16</t>
  </si>
  <si>
    <t>s17</t>
  </si>
  <si>
    <t>s18</t>
  </si>
  <si>
    <t>s19</t>
  </si>
  <si>
    <t>s20</t>
  </si>
  <si>
    <t>s21</t>
  </si>
  <si>
    <t>s22</t>
  </si>
  <si>
    <t>s23</t>
  </si>
  <si>
    <t>s24</t>
  </si>
  <si>
    <t>s25</t>
  </si>
  <si>
    <t>s26</t>
  </si>
  <si>
    <t>s27</t>
  </si>
  <si>
    <t>s28</t>
  </si>
  <si>
    <t>s29</t>
  </si>
  <si>
    <t>s30</t>
  </si>
  <si>
    <t>s31</t>
  </si>
  <si>
    <t>D03 RR01X</t>
  </si>
  <si>
    <t>identical positions</t>
  </si>
  <si>
    <t>identity proportion</t>
  </si>
  <si>
    <t>ABGD taxonomic unit</t>
  </si>
  <si>
    <t>percentage overlap</t>
  </si>
  <si>
    <t>E-value</t>
  </si>
  <si>
    <t>GenBank hit</t>
  </si>
  <si>
    <t>NA</t>
  </si>
  <si>
    <t>GenBank Code</t>
  </si>
  <si>
    <t>MH251750</t>
  </si>
  <si>
    <t>MH251751</t>
  </si>
  <si>
    <t>MH251752</t>
  </si>
  <si>
    <t>MH251753</t>
  </si>
  <si>
    <t>MH251754</t>
  </si>
  <si>
    <t>MH251755</t>
  </si>
  <si>
    <t>MH251756</t>
  </si>
  <si>
    <t>MH251757</t>
  </si>
  <si>
    <t>MH251758</t>
  </si>
  <si>
    <t>MH251759</t>
  </si>
  <si>
    <t>MH251760</t>
  </si>
  <si>
    <t>MH251761</t>
  </si>
  <si>
    <t>MH251762</t>
  </si>
  <si>
    <t>MH251763</t>
  </si>
  <si>
    <t>MH251764</t>
  </si>
  <si>
    <t>MH251765</t>
  </si>
  <si>
    <t>MH251766</t>
  </si>
  <si>
    <t>MH251767</t>
  </si>
  <si>
    <t>MH251768</t>
  </si>
  <si>
    <t>MH251769</t>
  </si>
  <si>
    <t>MH251770</t>
  </si>
  <si>
    <t>MH251771</t>
  </si>
  <si>
    <t>MH251772</t>
  </si>
  <si>
    <t>MH251773</t>
  </si>
  <si>
    <t>MH251774</t>
  </si>
  <si>
    <t>MH251775</t>
  </si>
  <si>
    <t>MH251776</t>
  </si>
  <si>
    <t>MH251777</t>
  </si>
  <si>
    <t>MH251778</t>
  </si>
  <si>
    <t>MH251779</t>
  </si>
  <si>
    <t>MH251780</t>
  </si>
  <si>
    <t>MH251781</t>
  </si>
  <si>
    <t>MH251782</t>
  </si>
  <si>
    <t>MH251783</t>
  </si>
  <si>
    <t>MH251784</t>
  </si>
  <si>
    <t>MH251785</t>
  </si>
  <si>
    <t>MH251786</t>
  </si>
  <si>
    <t>MH251787</t>
  </si>
  <si>
    <t>MH251788</t>
  </si>
  <si>
    <t>MH251789</t>
  </si>
  <si>
    <t>MH251790</t>
  </si>
  <si>
    <t>MH251791</t>
  </si>
  <si>
    <t>MH251792</t>
  </si>
  <si>
    <t>MH251793</t>
  </si>
  <si>
    <t>MH251794</t>
  </si>
  <si>
    <t>MH251795</t>
  </si>
  <si>
    <t>MH251796</t>
  </si>
  <si>
    <t>MH251797</t>
  </si>
  <si>
    <t>MH251798</t>
  </si>
  <si>
    <t>MH251799</t>
  </si>
  <si>
    <t>MH251800</t>
  </si>
  <si>
    <t>MH251801</t>
  </si>
  <si>
    <t>MH251802</t>
  </si>
  <si>
    <t>MH251803</t>
  </si>
  <si>
    <t>MH251804</t>
  </si>
  <si>
    <t>MH251805</t>
  </si>
  <si>
    <t>MH251806</t>
  </si>
  <si>
    <t>MH251807</t>
  </si>
  <si>
    <t>MH251808</t>
  </si>
  <si>
    <t>MH251809</t>
  </si>
  <si>
    <t>MH251810</t>
  </si>
  <si>
    <t>MH251811</t>
  </si>
  <si>
    <t>MH251812</t>
  </si>
  <si>
    <t>MH251813</t>
  </si>
  <si>
    <t>MH251814</t>
  </si>
  <si>
    <t>MH251815</t>
  </si>
  <si>
    <t>MH251816</t>
  </si>
  <si>
    <t>MH251817</t>
  </si>
  <si>
    <t>MH251818</t>
  </si>
  <si>
    <t>MH251819</t>
  </si>
  <si>
    <t>MH251820</t>
  </si>
  <si>
    <t>MH251821</t>
  </si>
  <si>
    <t>MH251822</t>
  </si>
  <si>
    <t>MH251823</t>
  </si>
  <si>
    <t>MH251824</t>
  </si>
  <si>
    <t>MH251825</t>
  </si>
  <si>
    <t>MH251826</t>
  </si>
  <si>
    <t>MH251827</t>
  </si>
  <si>
    <t>MH251828</t>
  </si>
  <si>
    <t>MH251829</t>
  </si>
  <si>
    <t>MH251830</t>
  </si>
  <si>
    <t>MH251831</t>
  </si>
  <si>
    <t>MH251832</t>
  </si>
  <si>
    <t>MH251833</t>
  </si>
  <si>
    <t>MH251834</t>
  </si>
  <si>
    <t>MH251835</t>
  </si>
  <si>
    <t>MH251836</t>
  </si>
  <si>
    <t>MH251837</t>
  </si>
  <si>
    <t>MH251838</t>
  </si>
  <si>
    <t>MH251839</t>
  </si>
  <si>
    <t>MH251840</t>
  </si>
  <si>
    <t>MH251841</t>
  </si>
  <si>
    <t>MH251842</t>
  </si>
  <si>
    <t>MH251843</t>
  </si>
  <si>
    <t>MH251844</t>
  </si>
  <si>
    <t>MH251845</t>
  </si>
  <si>
    <t>MH251846</t>
  </si>
  <si>
    <t>MH251847</t>
  </si>
  <si>
    <t>MH251848</t>
  </si>
  <si>
    <t>MH251849</t>
  </si>
  <si>
    <t>MH251850</t>
  </si>
  <si>
    <t>MH251851</t>
  </si>
  <si>
    <t>MH251852</t>
  </si>
  <si>
    <t>MH251853</t>
  </si>
  <si>
    <t>MH251854</t>
  </si>
  <si>
    <t>MH251855</t>
  </si>
  <si>
    <t>MH251856</t>
  </si>
  <si>
    <t>MH251857</t>
  </si>
  <si>
    <t>MH251858</t>
  </si>
  <si>
    <t>MH251859</t>
  </si>
  <si>
    <t>MH251860</t>
  </si>
  <si>
    <t>MH251861</t>
  </si>
  <si>
    <t>MH251862</t>
  </si>
  <si>
    <t>MH251863</t>
  </si>
  <si>
    <t>MH251864</t>
  </si>
  <si>
    <t>MH251865</t>
  </si>
  <si>
    <t>hit species</t>
  </si>
  <si>
    <t>hit genus</t>
  </si>
  <si>
    <t>hit sample</t>
  </si>
  <si>
    <t>hit country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</si>
</sst>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6" x14ac:knownFonts="1">
    <font>
      <sz val="12"/>
      <color theme="1"/>
      <name val="Calibri"/>
      <family val="2"/>
      <charset val="204"/>
      <scheme val="minor"/>
    </font>
    <font>
      <sz val="12"/>
      <color theme="1"/>
      <name val="Cambria"/>
      <family val="1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21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 applyAlignment="1">
      <alignment vertical="center"/>
    </xf>
    <xf numFmtId="164" fontId="0" fillId="0" borderId="0" xfId="0" applyNumberFormat="1"/>
    <xf numFmtId="0" fontId="2" fillId="0" borderId="0" xfId="0" applyFont="1"/>
    <xf numFmtId="11" fontId="0" fillId="0" borderId="0" xfId="0" applyNumberFormat="1"/>
    <xf numFmtId="0" fontId="3" fillId="0" borderId="0" xfId="0" applyFont="1"/>
    <xf numFmtId="0" fontId="0" fillId="0" borderId="0" xfId="0" applyNumberFormat="1"/>
    <xf numFmtId="0" fontId="0" fillId="0" borderId="0" xfId="0" applyFill="1"/>
  </cellXfs>
  <cellStyles count="121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118</xdr:row>
      <xdr:rowOff>171449</xdr:rowOff>
    </xdr:from>
    <xdr:to>
      <xdr:col>12</xdr:col>
      <xdr:colOff>600075</xdr:colOff>
      <xdr:row>128</xdr:row>
      <xdr:rowOff>161924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6D457A1-2AD5-4163-B259-75320E022F6A}"/>
            </a:ext>
          </a:extLst>
        </xdr:cNvPr>
        <xdr:cNvSpPr txBox="1"/>
      </xdr:nvSpPr>
      <xdr:spPr>
        <a:xfrm>
          <a:off x="2847975" y="23774399"/>
          <a:ext cx="8963025" cy="1990725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/>
            <a:t>Fontaneto </a:t>
          </a:r>
          <a:r>
            <a:rPr lang="es-ES" sz="1100" b="1" i="1"/>
            <a:t>et al</a:t>
          </a:r>
          <a:r>
            <a:rPr lang="es-ES" sz="1100" b="1"/>
            <a:t>., 2019</a:t>
          </a:r>
          <a:r>
            <a:rPr lang="es-ES" sz="1100"/>
            <a:t>. </a:t>
          </a:r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We are ready for faunistic surveys of bdelloid rotifers through DNA barcoding: the example of </a:t>
          </a:r>
          <a:r>
            <a:rPr lang="en-GB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Sphagnum </a:t>
          </a:r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bogs of the Swiss Jura Mountains. </a:t>
          </a:r>
          <a:r>
            <a:rPr lang="en-GB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Limnetica</a:t>
          </a:r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38(1), 2019:</a:t>
          </a:r>
          <a:r>
            <a:rPr lang="en-GB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213-225</a:t>
          </a:r>
          <a:endParaRPr lang="en-GB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GB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SUPPLEMENTARY INFORMATION</a:t>
          </a:r>
        </a:p>
        <a:p>
          <a:endParaRPr lang="en-GB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Table S1.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List of all 116 identified and sequenced bdelloid rotifers, with information on closest match from GenBank, including length of the sequence, percentage of overlap, proportion of identity, E-value, GenBank accession number, species name and country of origin. In addition, the ABGD taxonomic unit is reported. </a:t>
          </a:r>
          <a:r>
            <a:rPr lang="es-E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Lista de todos los 116 rotíferos bdelloideos identificados y secuenciados, con información sobre la secuencia de GenBank más cercana, e incluyendo la longitud de la secuencia, porcentaje de recubrimiento, proporción de identidad, E-value, código de acceso en GenBank, nombre de la especie y país de origen. Asimismo, se reporta la unidad taxonómica ABGD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7"/>
  <sheetViews>
    <sheetView tabSelected="1" workbookViewId="0">
      <pane xSplit="2" ySplit="1" topLeftCell="C119" activePane="bottomRight" state="frozen"/>
      <selection pane="topRight" activeCell="D1" sqref="D1"/>
      <selection pane="bottomLeft" activeCell="A2" sqref="A2"/>
      <selection pane="bottomRight" activeCell="F134" sqref="F134"/>
    </sheetView>
  </sheetViews>
  <sheetFormatPr baseColWidth="10" defaultRowHeight="15.75" x14ac:dyDescent="0.25"/>
  <cols>
    <col min="2" max="2" width="26.12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269</v>
      </c>
      <c r="F1" t="s">
        <v>265</v>
      </c>
      <c r="G1" t="s">
        <v>266</v>
      </c>
      <c r="H1" t="s">
        <v>262</v>
      </c>
      <c r="I1" t="s">
        <v>263</v>
      </c>
      <c r="J1" t="s">
        <v>267</v>
      </c>
      <c r="K1" t="s">
        <v>386</v>
      </c>
      <c r="L1" t="s">
        <v>387</v>
      </c>
      <c r="M1" t="s">
        <v>388</v>
      </c>
      <c r="N1" t="s">
        <v>389</v>
      </c>
      <c r="O1" t="s">
        <v>264</v>
      </c>
    </row>
    <row r="2" spans="1:15" x14ac:dyDescent="0.25">
      <c r="A2" t="s">
        <v>4</v>
      </c>
      <c r="B2" t="s">
        <v>5</v>
      </c>
      <c r="C2" s="1" t="s">
        <v>6</v>
      </c>
      <c r="D2">
        <v>564</v>
      </c>
      <c r="E2" t="s">
        <v>270</v>
      </c>
      <c r="F2">
        <v>98</v>
      </c>
      <c r="G2">
        <v>0</v>
      </c>
      <c r="H2">
        <v>562</v>
      </c>
      <c r="I2" s="2">
        <f t="shared" ref="I2:I33" si="0">H2/D2</f>
        <v>0.99645390070921991</v>
      </c>
      <c r="J2" t="s">
        <v>7</v>
      </c>
      <c r="K2" t="s">
        <v>5</v>
      </c>
      <c r="L2" s="1" t="s">
        <v>6</v>
      </c>
      <c r="M2" t="s">
        <v>8</v>
      </c>
      <c r="N2" t="s">
        <v>9</v>
      </c>
      <c r="O2" t="s">
        <v>230</v>
      </c>
    </row>
    <row r="3" spans="1:15" x14ac:dyDescent="0.25">
      <c r="A3" t="s">
        <v>10</v>
      </c>
      <c r="B3" t="s">
        <v>11</v>
      </c>
      <c r="C3" s="1" t="s">
        <v>12</v>
      </c>
      <c r="D3">
        <v>595</v>
      </c>
      <c r="E3" t="s">
        <v>271</v>
      </c>
      <c r="F3">
        <v>95</v>
      </c>
      <c r="G3">
        <v>0</v>
      </c>
      <c r="H3">
        <v>513</v>
      </c>
      <c r="I3" s="2">
        <f t="shared" si="0"/>
        <v>0.86218487394957988</v>
      </c>
      <c r="J3" t="s">
        <v>13</v>
      </c>
      <c r="K3" t="s">
        <v>14</v>
      </c>
      <c r="L3" s="1" t="s">
        <v>12</v>
      </c>
      <c r="M3" t="s">
        <v>15</v>
      </c>
      <c r="N3" t="s">
        <v>9</v>
      </c>
      <c r="O3" t="s">
        <v>231</v>
      </c>
    </row>
    <row r="4" spans="1:15" x14ac:dyDescent="0.25">
      <c r="A4" t="s">
        <v>16</v>
      </c>
      <c r="B4" t="s">
        <v>11</v>
      </c>
      <c r="C4" s="1" t="s">
        <v>12</v>
      </c>
      <c r="D4">
        <v>585</v>
      </c>
      <c r="E4" t="s">
        <v>272</v>
      </c>
      <c r="F4">
        <v>95</v>
      </c>
      <c r="G4">
        <v>0</v>
      </c>
      <c r="H4">
        <v>506</v>
      </c>
      <c r="I4" s="2">
        <f t="shared" si="0"/>
        <v>0.86495726495726499</v>
      </c>
      <c r="J4" s="3" t="s">
        <v>13</v>
      </c>
      <c r="K4" t="s">
        <v>14</v>
      </c>
      <c r="L4" s="1" t="s">
        <v>12</v>
      </c>
      <c r="M4" t="s">
        <v>15</v>
      </c>
      <c r="N4" t="s">
        <v>9</v>
      </c>
      <c r="O4" t="s">
        <v>231</v>
      </c>
    </row>
    <row r="5" spans="1:15" x14ac:dyDescent="0.25">
      <c r="A5" t="s">
        <v>17</v>
      </c>
      <c r="B5" t="s">
        <v>11</v>
      </c>
      <c r="C5" s="1" t="s">
        <v>12</v>
      </c>
      <c r="D5">
        <v>605</v>
      </c>
      <c r="E5" t="s">
        <v>273</v>
      </c>
      <c r="F5">
        <v>95</v>
      </c>
      <c r="G5">
        <v>0</v>
      </c>
      <c r="H5">
        <v>520</v>
      </c>
      <c r="I5" s="2">
        <f t="shared" si="0"/>
        <v>0.85950413223140498</v>
      </c>
      <c r="J5" s="3" t="s">
        <v>13</v>
      </c>
      <c r="K5" t="s">
        <v>14</v>
      </c>
      <c r="L5" s="1" t="s">
        <v>12</v>
      </c>
      <c r="M5" t="s">
        <v>15</v>
      </c>
      <c r="N5" t="s">
        <v>9</v>
      </c>
      <c r="O5" t="s">
        <v>231</v>
      </c>
    </row>
    <row r="6" spans="1:15" x14ac:dyDescent="0.25">
      <c r="A6" t="s">
        <v>18</v>
      </c>
      <c r="B6" t="s">
        <v>11</v>
      </c>
      <c r="C6" s="1" t="s">
        <v>12</v>
      </c>
      <c r="D6">
        <v>585</v>
      </c>
      <c r="E6" t="s">
        <v>274</v>
      </c>
      <c r="F6">
        <v>95</v>
      </c>
      <c r="G6" s="4">
        <v>5.0000000000000001E-180</v>
      </c>
      <c r="H6">
        <v>505</v>
      </c>
      <c r="I6" s="2">
        <f t="shared" si="0"/>
        <v>0.86324786324786329</v>
      </c>
      <c r="J6" s="3" t="s">
        <v>13</v>
      </c>
      <c r="K6" t="s">
        <v>14</v>
      </c>
      <c r="L6" s="1" t="s">
        <v>12</v>
      </c>
      <c r="M6" t="s">
        <v>15</v>
      </c>
      <c r="N6" t="s">
        <v>9</v>
      </c>
      <c r="O6" t="s">
        <v>231</v>
      </c>
    </row>
    <row r="7" spans="1:15" x14ac:dyDescent="0.25">
      <c r="A7" t="s">
        <v>19</v>
      </c>
      <c r="B7" t="s">
        <v>11</v>
      </c>
      <c r="C7" s="1" t="s">
        <v>12</v>
      </c>
      <c r="D7">
        <v>585</v>
      </c>
      <c r="E7" t="s">
        <v>275</v>
      </c>
      <c r="F7">
        <v>95</v>
      </c>
      <c r="G7">
        <v>0</v>
      </c>
      <c r="H7">
        <v>506</v>
      </c>
      <c r="I7" s="2">
        <f t="shared" si="0"/>
        <v>0.86495726495726499</v>
      </c>
      <c r="J7" s="3" t="s">
        <v>13</v>
      </c>
      <c r="K7" t="s">
        <v>14</v>
      </c>
      <c r="L7" s="1" t="s">
        <v>12</v>
      </c>
      <c r="M7" t="s">
        <v>15</v>
      </c>
      <c r="N7" t="s">
        <v>9</v>
      </c>
      <c r="O7" t="s">
        <v>231</v>
      </c>
    </row>
    <row r="8" spans="1:15" x14ac:dyDescent="0.25">
      <c r="A8" t="s">
        <v>20</v>
      </c>
      <c r="B8" t="s">
        <v>21</v>
      </c>
      <c r="C8" s="1" t="s">
        <v>22</v>
      </c>
      <c r="D8">
        <v>600</v>
      </c>
      <c r="E8" t="s">
        <v>276</v>
      </c>
      <c r="F8">
        <v>98</v>
      </c>
      <c r="G8">
        <v>0</v>
      </c>
      <c r="H8">
        <v>587</v>
      </c>
      <c r="I8" s="2">
        <f t="shared" si="0"/>
        <v>0.97833333333333339</v>
      </c>
      <c r="J8" s="3" t="s">
        <v>23</v>
      </c>
      <c r="K8" t="s">
        <v>21</v>
      </c>
      <c r="L8" s="1" t="s">
        <v>22</v>
      </c>
      <c r="M8" t="s">
        <v>24</v>
      </c>
      <c r="N8" t="s">
        <v>25</v>
      </c>
      <c r="O8" t="s">
        <v>232</v>
      </c>
    </row>
    <row r="9" spans="1:15" x14ac:dyDescent="0.25">
      <c r="A9" t="s">
        <v>26</v>
      </c>
      <c r="B9" t="s">
        <v>21</v>
      </c>
      <c r="C9" s="1" t="s">
        <v>22</v>
      </c>
      <c r="D9">
        <v>580</v>
      </c>
      <c r="E9" t="s">
        <v>277</v>
      </c>
      <c r="F9">
        <v>98</v>
      </c>
      <c r="G9">
        <v>0</v>
      </c>
      <c r="H9">
        <v>562</v>
      </c>
      <c r="I9" s="2">
        <f t="shared" si="0"/>
        <v>0.96896551724137936</v>
      </c>
      <c r="J9" s="3" t="s">
        <v>23</v>
      </c>
      <c r="K9" t="s">
        <v>21</v>
      </c>
      <c r="L9" s="1" t="s">
        <v>22</v>
      </c>
      <c r="M9" t="s">
        <v>24</v>
      </c>
      <c r="N9" t="s">
        <v>25</v>
      </c>
      <c r="O9" t="s">
        <v>232</v>
      </c>
    </row>
    <row r="10" spans="1:15" x14ac:dyDescent="0.25">
      <c r="A10" t="s">
        <v>27</v>
      </c>
      <c r="B10" t="s">
        <v>21</v>
      </c>
      <c r="C10" s="1" t="s">
        <v>22</v>
      </c>
      <c r="D10">
        <v>561</v>
      </c>
      <c r="E10" t="s">
        <v>278</v>
      </c>
      <c r="F10">
        <v>98</v>
      </c>
      <c r="G10">
        <v>0</v>
      </c>
      <c r="H10">
        <v>543</v>
      </c>
      <c r="I10" s="2">
        <f t="shared" si="0"/>
        <v>0.96791443850267378</v>
      </c>
      <c r="J10" s="3" t="s">
        <v>23</v>
      </c>
      <c r="K10" t="s">
        <v>21</v>
      </c>
      <c r="L10" s="1" t="s">
        <v>22</v>
      </c>
      <c r="M10" t="s">
        <v>24</v>
      </c>
      <c r="N10" t="s">
        <v>25</v>
      </c>
      <c r="O10" t="s">
        <v>232</v>
      </c>
    </row>
    <row r="11" spans="1:15" x14ac:dyDescent="0.25">
      <c r="A11" t="s">
        <v>28</v>
      </c>
      <c r="B11" t="s">
        <v>29</v>
      </c>
      <c r="C11" s="1" t="s">
        <v>30</v>
      </c>
      <c r="D11">
        <v>564</v>
      </c>
      <c r="E11" t="s">
        <v>279</v>
      </c>
      <c r="F11">
        <v>98</v>
      </c>
      <c r="G11">
        <v>0</v>
      </c>
      <c r="H11">
        <v>494</v>
      </c>
      <c r="I11" s="2">
        <f t="shared" si="0"/>
        <v>0.87588652482269502</v>
      </c>
      <c r="J11" s="3" t="s">
        <v>31</v>
      </c>
      <c r="K11" t="s">
        <v>32</v>
      </c>
      <c r="L11" s="1" t="s">
        <v>6</v>
      </c>
      <c r="M11" t="s">
        <v>33</v>
      </c>
      <c r="N11" t="s">
        <v>34</v>
      </c>
      <c r="O11" t="s">
        <v>233</v>
      </c>
    </row>
    <row r="12" spans="1:15" x14ac:dyDescent="0.25">
      <c r="A12" t="s">
        <v>35</v>
      </c>
      <c r="B12" t="s">
        <v>36</v>
      </c>
      <c r="C12" s="1" t="s">
        <v>37</v>
      </c>
      <c r="D12">
        <v>552</v>
      </c>
      <c r="E12" t="s">
        <v>280</v>
      </c>
      <c r="F12">
        <v>92</v>
      </c>
      <c r="G12">
        <v>0</v>
      </c>
      <c r="H12">
        <v>492</v>
      </c>
      <c r="I12" s="2">
        <f t="shared" si="0"/>
        <v>0.89130434782608692</v>
      </c>
      <c r="J12" s="3" t="s">
        <v>38</v>
      </c>
      <c r="K12" t="s">
        <v>36</v>
      </c>
      <c r="L12" s="1" t="s">
        <v>37</v>
      </c>
      <c r="M12" t="s">
        <v>39</v>
      </c>
      <c r="N12" s="5" t="s">
        <v>40</v>
      </c>
      <c r="O12" t="s">
        <v>234</v>
      </c>
    </row>
    <row r="13" spans="1:15" x14ac:dyDescent="0.25">
      <c r="A13" t="s">
        <v>41</v>
      </c>
      <c r="B13" t="s">
        <v>36</v>
      </c>
      <c r="C13" s="1" t="s">
        <v>37</v>
      </c>
      <c r="D13">
        <v>586</v>
      </c>
      <c r="E13" t="s">
        <v>281</v>
      </c>
      <c r="F13">
        <v>95</v>
      </c>
      <c r="G13">
        <v>0</v>
      </c>
      <c r="H13">
        <v>524</v>
      </c>
      <c r="I13" s="2">
        <f t="shared" si="0"/>
        <v>0.89419795221843001</v>
      </c>
      <c r="J13" s="3" t="s">
        <v>38</v>
      </c>
      <c r="K13" t="s">
        <v>36</v>
      </c>
      <c r="L13" s="1" t="s">
        <v>37</v>
      </c>
      <c r="M13" t="s">
        <v>39</v>
      </c>
      <c r="N13" s="5" t="s">
        <v>40</v>
      </c>
      <c r="O13" t="s">
        <v>234</v>
      </c>
    </row>
    <row r="14" spans="1:15" x14ac:dyDescent="0.25">
      <c r="A14" t="s">
        <v>42</v>
      </c>
      <c r="B14" t="s">
        <v>36</v>
      </c>
      <c r="C14" s="1" t="s">
        <v>37</v>
      </c>
      <c r="D14">
        <v>505</v>
      </c>
      <c r="E14" t="s">
        <v>282</v>
      </c>
      <c r="F14">
        <v>96</v>
      </c>
      <c r="G14" s="4">
        <v>1.9999999999999999E-178</v>
      </c>
      <c r="H14">
        <v>450</v>
      </c>
      <c r="I14" s="2">
        <f t="shared" si="0"/>
        <v>0.8910891089108911</v>
      </c>
      <c r="J14" s="3" t="s">
        <v>43</v>
      </c>
      <c r="K14" t="s">
        <v>36</v>
      </c>
      <c r="L14" s="1" t="s">
        <v>37</v>
      </c>
      <c r="M14" t="s">
        <v>44</v>
      </c>
      <c r="N14" s="5" t="s">
        <v>40</v>
      </c>
      <c r="O14" t="s">
        <v>234</v>
      </c>
    </row>
    <row r="15" spans="1:15" x14ac:dyDescent="0.25">
      <c r="A15" t="s">
        <v>205</v>
      </c>
      <c r="B15" t="s">
        <v>36</v>
      </c>
      <c r="C15" s="1" t="s">
        <v>37</v>
      </c>
      <c r="D15">
        <v>551</v>
      </c>
      <c r="E15" t="s">
        <v>283</v>
      </c>
      <c r="F15">
        <v>93</v>
      </c>
      <c r="G15">
        <v>0</v>
      </c>
      <c r="H15">
        <v>491</v>
      </c>
      <c r="I15" s="2">
        <f t="shared" si="0"/>
        <v>0.89110707803992739</v>
      </c>
      <c r="J15" s="3" t="s">
        <v>38</v>
      </c>
      <c r="K15" t="s">
        <v>36</v>
      </c>
      <c r="L15" s="1" t="s">
        <v>37</v>
      </c>
      <c r="M15" t="s">
        <v>39</v>
      </c>
      <c r="N15" s="5" t="s">
        <v>40</v>
      </c>
      <c r="O15" t="s">
        <v>234</v>
      </c>
    </row>
    <row r="16" spans="1:15" x14ac:dyDescent="0.25">
      <c r="A16" t="s">
        <v>206</v>
      </c>
      <c r="B16" t="s">
        <v>36</v>
      </c>
      <c r="C16" s="1" t="s">
        <v>37</v>
      </c>
      <c r="D16">
        <v>584</v>
      </c>
      <c r="E16" t="s">
        <v>284</v>
      </c>
      <c r="F16">
        <v>95</v>
      </c>
      <c r="G16">
        <v>0</v>
      </c>
      <c r="H16">
        <v>522</v>
      </c>
      <c r="I16" s="2">
        <f t="shared" si="0"/>
        <v>0.89383561643835618</v>
      </c>
      <c r="J16" s="3" t="s">
        <v>38</v>
      </c>
      <c r="K16" t="s">
        <v>36</v>
      </c>
      <c r="L16" s="1" t="s">
        <v>37</v>
      </c>
      <c r="M16" t="s">
        <v>39</v>
      </c>
      <c r="N16" s="5" t="s">
        <v>40</v>
      </c>
      <c r="O16" t="s">
        <v>234</v>
      </c>
    </row>
    <row r="17" spans="1:15" x14ac:dyDescent="0.25">
      <c r="A17" t="s">
        <v>207</v>
      </c>
      <c r="B17" t="s">
        <v>36</v>
      </c>
      <c r="C17" s="1" t="s">
        <v>37</v>
      </c>
      <c r="D17">
        <v>549</v>
      </c>
      <c r="E17" t="s">
        <v>285</v>
      </c>
      <c r="F17">
        <v>92</v>
      </c>
      <c r="G17">
        <v>0</v>
      </c>
      <c r="H17">
        <v>489</v>
      </c>
      <c r="I17" s="2">
        <f t="shared" si="0"/>
        <v>0.89071038251366119</v>
      </c>
      <c r="J17" s="3" t="s">
        <v>38</v>
      </c>
      <c r="K17" t="s">
        <v>36</v>
      </c>
      <c r="L17" s="1" t="s">
        <v>37</v>
      </c>
      <c r="M17" t="s">
        <v>39</v>
      </c>
      <c r="N17" s="5" t="s">
        <v>40</v>
      </c>
      <c r="O17" t="s">
        <v>234</v>
      </c>
    </row>
    <row r="18" spans="1:15" x14ac:dyDescent="0.25">
      <c r="A18" t="s">
        <v>208</v>
      </c>
      <c r="B18" t="s">
        <v>36</v>
      </c>
      <c r="C18" s="1" t="s">
        <v>37</v>
      </c>
      <c r="D18">
        <v>505</v>
      </c>
      <c r="E18" t="s">
        <v>286</v>
      </c>
      <c r="F18">
        <v>96</v>
      </c>
      <c r="G18" s="4">
        <v>1.9999999999999999E-178</v>
      </c>
      <c r="H18">
        <v>450</v>
      </c>
      <c r="I18" s="2">
        <f t="shared" si="0"/>
        <v>0.8910891089108911</v>
      </c>
      <c r="J18" s="3" t="s">
        <v>43</v>
      </c>
      <c r="K18" t="s">
        <v>36</v>
      </c>
      <c r="L18" s="1" t="s">
        <v>37</v>
      </c>
      <c r="M18" t="s">
        <v>44</v>
      </c>
      <c r="N18" s="5" t="s">
        <v>40</v>
      </c>
      <c r="O18" t="s">
        <v>234</v>
      </c>
    </row>
    <row r="19" spans="1:15" x14ac:dyDescent="0.25">
      <c r="A19" t="s">
        <v>209</v>
      </c>
      <c r="B19" t="s">
        <v>36</v>
      </c>
      <c r="C19" s="1" t="s">
        <v>37</v>
      </c>
      <c r="D19">
        <v>549</v>
      </c>
      <c r="E19" t="s">
        <v>287</v>
      </c>
      <c r="F19">
        <v>92</v>
      </c>
      <c r="G19">
        <v>0</v>
      </c>
      <c r="H19">
        <v>489</v>
      </c>
      <c r="I19" s="2">
        <f t="shared" si="0"/>
        <v>0.89071038251366119</v>
      </c>
      <c r="J19" s="3" t="s">
        <v>38</v>
      </c>
      <c r="K19" t="s">
        <v>36</v>
      </c>
      <c r="L19" s="1" t="s">
        <v>37</v>
      </c>
      <c r="M19" t="s">
        <v>39</v>
      </c>
      <c r="N19" s="5" t="s">
        <v>40</v>
      </c>
      <c r="O19" t="s">
        <v>234</v>
      </c>
    </row>
    <row r="20" spans="1:15" x14ac:dyDescent="0.25">
      <c r="A20" t="s">
        <v>210</v>
      </c>
      <c r="B20" t="s">
        <v>36</v>
      </c>
      <c r="C20" s="1" t="s">
        <v>37</v>
      </c>
      <c r="D20">
        <v>504</v>
      </c>
      <c r="E20" t="s">
        <v>288</v>
      </c>
      <c r="F20">
        <v>96</v>
      </c>
      <c r="G20" s="4">
        <v>1.9999999999999999E-178</v>
      </c>
      <c r="H20">
        <v>449</v>
      </c>
      <c r="I20" s="2">
        <f t="shared" si="0"/>
        <v>0.89087301587301593</v>
      </c>
      <c r="J20" s="3" t="s">
        <v>43</v>
      </c>
      <c r="K20" t="s">
        <v>36</v>
      </c>
      <c r="L20" s="1" t="s">
        <v>37</v>
      </c>
      <c r="M20" t="s">
        <v>44</v>
      </c>
      <c r="N20" s="5" t="s">
        <v>40</v>
      </c>
      <c r="O20" t="s">
        <v>234</v>
      </c>
    </row>
    <row r="21" spans="1:15" x14ac:dyDescent="0.25">
      <c r="A21" t="s">
        <v>211</v>
      </c>
      <c r="B21" t="s">
        <v>36</v>
      </c>
      <c r="C21" s="1" t="s">
        <v>37</v>
      </c>
      <c r="D21">
        <v>411</v>
      </c>
      <c r="E21" t="s">
        <v>289</v>
      </c>
      <c r="F21">
        <v>99</v>
      </c>
      <c r="G21" s="4">
        <v>2.9999999999999999E-121</v>
      </c>
      <c r="H21">
        <v>348</v>
      </c>
      <c r="I21" s="2">
        <f t="shared" si="0"/>
        <v>0.84671532846715325</v>
      </c>
      <c r="J21" s="3" t="s">
        <v>74</v>
      </c>
      <c r="K21" t="s">
        <v>36</v>
      </c>
      <c r="L21" s="1" t="s">
        <v>37</v>
      </c>
      <c r="M21" t="s">
        <v>190</v>
      </c>
      <c r="N21" t="s">
        <v>25</v>
      </c>
      <c r="O21" t="s">
        <v>234</v>
      </c>
    </row>
    <row r="22" spans="1:15" x14ac:dyDescent="0.25">
      <c r="A22" t="s">
        <v>45</v>
      </c>
      <c r="B22" t="s">
        <v>46</v>
      </c>
      <c r="C22" s="1" t="s">
        <v>37</v>
      </c>
      <c r="D22">
        <v>508</v>
      </c>
      <c r="E22" t="s">
        <v>290</v>
      </c>
      <c r="F22">
        <v>100</v>
      </c>
      <c r="G22">
        <v>0</v>
      </c>
      <c r="H22">
        <v>486</v>
      </c>
      <c r="I22" s="2">
        <f t="shared" si="0"/>
        <v>0.95669291338582674</v>
      </c>
      <c r="J22" s="3" t="s">
        <v>47</v>
      </c>
      <c r="K22" t="s">
        <v>46</v>
      </c>
      <c r="L22" s="1" t="s">
        <v>37</v>
      </c>
      <c r="M22" t="s">
        <v>48</v>
      </c>
      <c r="N22" t="s">
        <v>49</v>
      </c>
      <c r="O22" t="s">
        <v>235</v>
      </c>
    </row>
    <row r="23" spans="1:15" x14ac:dyDescent="0.25">
      <c r="A23" t="s">
        <v>50</v>
      </c>
      <c r="B23" t="s">
        <v>51</v>
      </c>
      <c r="C23" s="1" t="s">
        <v>37</v>
      </c>
      <c r="D23">
        <v>467</v>
      </c>
      <c r="E23" t="s">
        <v>291</v>
      </c>
      <c r="F23">
        <v>76</v>
      </c>
      <c r="G23">
        <v>0</v>
      </c>
      <c r="H23">
        <v>465</v>
      </c>
      <c r="I23" s="2">
        <f t="shared" si="0"/>
        <v>0.99571734475374729</v>
      </c>
      <c r="J23" s="3" t="s">
        <v>52</v>
      </c>
      <c r="K23" t="s">
        <v>36</v>
      </c>
      <c r="L23" s="1" t="s">
        <v>37</v>
      </c>
      <c r="M23" t="s">
        <v>53</v>
      </c>
      <c r="N23" t="s">
        <v>25</v>
      </c>
      <c r="O23" t="s">
        <v>236</v>
      </c>
    </row>
    <row r="24" spans="1:15" x14ac:dyDescent="0.25">
      <c r="A24" t="s">
        <v>54</v>
      </c>
      <c r="B24" t="s">
        <v>51</v>
      </c>
      <c r="C24" s="1" t="s">
        <v>37</v>
      </c>
      <c r="D24">
        <v>471</v>
      </c>
      <c r="E24" t="s">
        <v>292</v>
      </c>
      <c r="F24">
        <v>76</v>
      </c>
      <c r="G24">
        <v>0</v>
      </c>
      <c r="H24">
        <v>468</v>
      </c>
      <c r="I24" s="2">
        <f t="shared" si="0"/>
        <v>0.99363057324840764</v>
      </c>
      <c r="J24" s="3" t="s">
        <v>52</v>
      </c>
      <c r="K24" t="s">
        <v>36</v>
      </c>
      <c r="L24" s="1" t="s">
        <v>37</v>
      </c>
      <c r="M24" t="s">
        <v>53</v>
      </c>
      <c r="N24" t="s">
        <v>25</v>
      </c>
      <c r="O24" t="s">
        <v>236</v>
      </c>
    </row>
    <row r="25" spans="1:15" x14ac:dyDescent="0.25">
      <c r="A25" t="s">
        <v>55</v>
      </c>
      <c r="B25" t="s">
        <v>51</v>
      </c>
      <c r="C25" s="1" t="s">
        <v>37</v>
      </c>
      <c r="D25">
        <v>504</v>
      </c>
      <c r="E25" t="s">
        <v>293</v>
      </c>
      <c r="F25">
        <v>94</v>
      </c>
      <c r="G25">
        <v>0</v>
      </c>
      <c r="H25">
        <v>464</v>
      </c>
      <c r="I25" s="2">
        <f t="shared" si="0"/>
        <v>0.92063492063492058</v>
      </c>
      <c r="J25" s="3" t="s">
        <v>56</v>
      </c>
      <c r="K25" t="s">
        <v>36</v>
      </c>
      <c r="L25" s="1" t="s">
        <v>37</v>
      </c>
      <c r="M25" t="s">
        <v>57</v>
      </c>
      <c r="N25" t="s">
        <v>9</v>
      </c>
      <c r="O25" t="s">
        <v>236</v>
      </c>
    </row>
    <row r="26" spans="1:15" x14ac:dyDescent="0.25">
      <c r="A26" t="s">
        <v>58</v>
      </c>
      <c r="B26" t="s">
        <v>11</v>
      </c>
      <c r="C26" s="1" t="s">
        <v>12</v>
      </c>
      <c r="D26">
        <v>507</v>
      </c>
      <c r="E26" t="s">
        <v>294</v>
      </c>
      <c r="F26">
        <v>94</v>
      </c>
      <c r="G26" s="4">
        <v>3E-157</v>
      </c>
      <c r="H26">
        <v>439</v>
      </c>
      <c r="I26" s="2">
        <f t="shared" si="0"/>
        <v>0.86587771203155817</v>
      </c>
      <c r="J26" s="3" t="s">
        <v>59</v>
      </c>
      <c r="K26" t="s">
        <v>11</v>
      </c>
      <c r="L26" s="1" t="s">
        <v>12</v>
      </c>
      <c r="M26" t="s">
        <v>60</v>
      </c>
      <c r="N26" t="s">
        <v>49</v>
      </c>
      <c r="O26" t="s">
        <v>237</v>
      </c>
    </row>
    <row r="27" spans="1:15" x14ac:dyDescent="0.25">
      <c r="A27" t="s">
        <v>61</v>
      </c>
      <c r="B27" t="s">
        <v>11</v>
      </c>
      <c r="C27" s="1" t="s">
        <v>12</v>
      </c>
      <c r="D27">
        <v>530</v>
      </c>
      <c r="E27" t="s">
        <v>295</v>
      </c>
      <c r="F27">
        <v>94</v>
      </c>
      <c r="G27" s="4">
        <v>8.0000000000000004E-168</v>
      </c>
      <c r="H27">
        <v>461</v>
      </c>
      <c r="I27" s="2">
        <f t="shared" si="0"/>
        <v>0.86981132075471701</v>
      </c>
      <c r="J27" s="3" t="s">
        <v>59</v>
      </c>
      <c r="K27" t="s">
        <v>11</v>
      </c>
      <c r="L27" s="1" t="s">
        <v>12</v>
      </c>
      <c r="M27" t="s">
        <v>60</v>
      </c>
      <c r="N27" t="s">
        <v>49</v>
      </c>
      <c r="O27" t="s">
        <v>237</v>
      </c>
    </row>
    <row r="28" spans="1:15" x14ac:dyDescent="0.25">
      <c r="A28" t="s">
        <v>62</v>
      </c>
      <c r="B28" t="s">
        <v>36</v>
      </c>
      <c r="C28" s="1" t="s">
        <v>37</v>
      </c>
      <c r="D28">
        <v>536</v>
      </c>
      <c r="E28" t="s">
        <v>296</v>
      </c>
      <c r="F28">
        <v>95</v>
      </c>
      <c r="G28">
        <v>0</v>
      </c>
      <c r="H28">
        <v>527</v>
      </c>
      <c r="I28" s="2">
        <f t="shared" si="0"/>
        <v>0.98320895522388063</v>
      </c>
      <c r="J28" s="3" t="s">
        <v>63</v>
      </c>
      <c r="K28" t="s">
        <v>36</v>
      </c>
      <c r="L28" s="1" t="s">
        <v>37</v>
      </c>
      <c r="M28" t="s">
        <v>64</v>
      </c>
      <c r="N28" t="s">
        <v>9</v>
      </c>
      <c r="O28" t="s">
        <v>238</v>
      </c>
    </row>
    <row r="29" spans="1:15" x14ac:dyDescent="0.25">
      <c r="A29" t="s">
        <v>65</v>
      </c>
      <c r="B29" t="s">
        <v>36</v>
      </c>
      <c r="C29" s="1" t="s">
        <v>37</v>
      </c>
      <c r="D29">
        <v>404</v>
      </c>
      <c r="E29" t="s">
        <v>297</v>
      </c>
      <c r="F29">
        <v>93</v>
      </c>
      <c r="G29">
        <v>0</v>
      </c>
      <c r="H29">
        <v>396</v>
      </c>
      <c r="I29" s="2">
        <f t="shared" si="0"/>
        <v>0.98019801980198018</v>
      </c>
      <c r="J29" s="3" t="s">
        <v>63</v>
      </c>
      <c r="K29" t="s">
        <v>36</v>
      </c>
      <c r="L29" s="1" t="s">
        <v>37</v>
      </c>
      <c r="M29" t="s">
        <v>64</v>
      </c>
      <c r="N29" t="s">
        <v>9</v>
      </c>
      <c r="O29" t="s">
        <v>238</v>
      </c>
    </row>
    <row r="30" spans="1:15" x14ac:dyDescent="0.25">
      <c r="A30" t="s">
        <v>66</v>
      </c>
      <c r="B30" t="s">
        <v>36</v>
      </c>
      <c r="C30" s="1" t="s">
        <v>37</v>
      </c>
      <c r="D30">
        <v>541</v>
      </c>
      <c r="E30" t="s">
        <v>298</v>
      </c>
      <c r="F30">
        <v>94</v>
      </c>
      <c r="G30">
        <v>0</v>
      </c>
      <c r="H30">
        <v>509</v>
      </c>
      <c r="I30" s="2">
        <f t="shared" si="0"/>
        <v>0.94085027726432535</v>
      </c>
      <c r="J30" s="3" t="s">
        <v>63</v>
      </c>
      <c r="K30" t="s">
        <v>36</v>
      </c>
      <c r="L30" s="1" t="s">
        <v>37</v>
      </c>
      <c r="M30" t="s">
        <v>64</v>
      </c>
      <c r="N30" t="s">
        <v>9</v>
      </c>
      <c r="O30" t="s">
        <v>238</v>
      </c>
    </row>
    <row r="31" spans="1:15" x14ac:dyDescent="0.25">
      <c r="A31" t="s">
        <v>67</v>
      </c>
      <c r="B31" t="s">
        <v>36</v>
      </c>
      <c r="C31" s="1" t="s">
        <v>37</v>
      </c>
      <c r="D31">
        <v>543</v>
      </c>
      <c r="E31" t="s">
        <v>299</v>
      </c>
      <c r="F31">
        <v>94</v>
      </c>
      <c r="G31">
        <v>0</v>
      </c>
      <c r="H31">
        <v>534</v>
      </c>
      <c r="I31" s="2">
        <f t="shared" si="0"/>
        <v>0.98342541436464093</v>
      </c>
      <c r="J31" s="3" t="s">
        <v>63</v>
      </c>
      <c r="K31" t="s">
        <v>36</v>
      </c>
      <c r="L31" s="1" t="s">
        <v>37</v>
      </c>
      <c r="M31" t="s">
        <v>64</v>
      </c>
      <c r="N31" t="s">
        <v>9</v>
      </c>
      <c r="O31" t="s">
        <v>238</v>
      </c>
    </row>
    <row r="32" spans="1:15" x14ac:dyDescent="0.25">
      <c r="A32" t="s">
        <v>68</v>
      </c>
      <c r="B32" t="s">
        <v>36</v>
      </c>
      <c r="C32" s="1" t="s">
        <v>37</v>
      </c>
      <c r="D32">
        <v>575</v>
      </c>
      <c r="E32" t="s">
        <v>300</v>
      </c>
      <c r="F32">
        <v>98</v>
      </c>
      <c r="G32">
        <v>0</v>
      </c>
      <c r="H32">
        <v>558</v>
      </c>
      <c r="I32" s="2">
        <f t="shared" si="0"/>
        <v>0.97043478260869565</v>
      </c>
      <c r="J32" s="3" t="s">
        <v>63</v>
      </c>
      <c r="K32" t="s">
        <v>36</v>
      </c>
      <c r="L32" s="1" t="s">
        <v>37</v>
      </c>
      <c r="M32" t="s">
        <v>64</v>
      </c>
      <c r="N32" t="s">
        <v>9</v>
      </c>
      <c r="O32" t="s">
        <v>238</v>
      </c>
    </row>
    <row r="33" spans="1:15" x14ac:dyDescent="0.25">
      <c r="A33" t="s">
        <v>212</v>
      </c>
      <c r="B33" t="s">
        <v>36</v>
      </c>
      <c r="C33" s="1" t="s">
        <v>37</v>
      </c>
      <c r="D33">
        <v>547</v>
      </c>
      <c r="E33" t="s">
        <v>301</v>
      </c>
      <c r="F33">
        <v>94</v>
      </c>
      <c r="G33">
        <v>0</v>
      </c>
      <c r="H33">
        <v>538</v>
      </c>
      <c r="I33" s="2">
        <f t="shared" si="0"/>
        <v>0.98354661791590492</v>
      </c>
      <c r="J33" s="3" t="s">
        <v>63</v>
      </c>
      <c r="K33" t="s">
        <v>36</v>
      </c>
      <c r="L33" s="1" t="s">
        <v>37</v>
      </c>
      <c r="M33" t="s">
        <v>64</v>
      </c>
      <c r="N33" t="s">
        <v>9</v>
      </c>
      <c r="O33" t="s">
        <v>238</v>
      </c>
    </row>
    <row r="34" spans="1:15" x14ac:dyDescent="0.25">
      <c r="A34" t="s">
        <v>213</v>
      </c>
      <c r="B34" t="s">
        <v>36</v>
      </c>
      <c r="C34" s="1" t="s">
        <v>37</v>
      </c>
      <c r="D34">
        <v>568</v>
      </c>
      <c r="E34" t="s">
        <v>302</v>
      </c>
      <c r="F34">
        <v>99</v>
      </c>
      <c r="G34">
        <v>0</v>
      </c>
      <c r="H34">
        <v>551</v>
      </c>
      <c r="I34" s="2">
        <f t="shared" ref="I34:I65" si="1">H34/D34</f>
        <v>0.97007042253521125</v>
      </c>
      <c r="J34" s="3" t="s">
        <v>63</v>
      </c>
      <c r="K34" t="s">
        <v>36</v>
      </c>
      <c r="L34" s="1" t="s">
        <v>37</v>
      </c>
      <c r="M34" t="s">
        <v>64</v>
      </c>
      <c r="N34" t="s">
        <v>9</v>
      </c>
      <c r="O34" t="s">
        <v>238</v>
      </c>
    </row>
    <row r="35" spans="1:15" x14ac:dyDescent="0.25">
      <c r="A35" t="s">
        <v>214</v>
      </c>
      <c r="B35" t="s">
        <v>36</v>
      </c>
      <c r="C35" s="1" t="s">
        <v>37</v>
      </c>
      <c r="D35">
        <v>404</v>
      </c>
      <c r="E35" t="s">
        <v>303</v>
      </c>
      <c r="F35">
        <v>93</v>
      </c>
      <c r="G35">
        <v>0</v>
      </c>
      <c r="H35">
        <v>396</v>
      </c>
      <c r="I35" s="2">
        <f t="shared" si="1"/>
        <v>0.98019801980198018</v>
      </c>
      <c r="J35" s="3" t="s">
        <v>63</v>
      </c>
      <c r="K35" t="s">
        <v>36</v>
      </c>
      <c r="L35" s="1" t="s">
        <v>37</v>
      </c>
      <c r="M35" t="s">
        <v>64</v>
      </c>
      <c r="N35" t="s">
        <v>9</v>
      </c>
      <c r="O35" t="s">
        <v>238</v>
      </c>
    </row>
    <row r="36" spans="1:15" x14ac:dyDescent="0.25">
      <c r="A36" t="s">
        <v>215</v>
      </c>
      <c r="B36" t="s">
        <v>36</v>
      </c>
      <c r="C36" s="1" t="s">
        <v>37</v>
      </c>
      <c r="D36">
        <v>600</v>
      </c>
      <c r="E36" t="s">
        <v>304</v>
      </c>
      <c r="F36">
        <v>95</v>
      </c>
      <c r="G36" s="6">
        <v>0</v>
      </c>
      <c r="H36" s="6">
        <v>590</v>
      </c>
      <c r="I36" s="2">
        <f t="shared" si="1"/>
        <v>0.98333333333333328</v>
      </c>
      <c r="J36" s="3" t="s">
        <v>63</v>
      </c>
      <c r="K36" t="s">
        <v>36</v>
      </c>
      <c r="L36" s="1" t="s">
        <v>37</v>
      </c>
      <c r="M36" t="s">
        <v>64</v>
      </c>
      <c r="N36" t="s">
        <v>9</v>
      </c>
      <c r="O36" t="s">
        <v>238</v>
      </c>
    </row>
    <row r="37" spans="1:15" x14ac:dyDescent="0.25">
      <c r="A37" t="s">
        <v>216</v>
      </c>
      <c r="B37" t="s">
        <v>36</v>
      </c>
      <c r="C37" s="1" t="s">
        <v>37</v>
      </c>
      <c r="D37">
        <v>403</v>
      </c>
      <c r="E37" t="s">
        <v>305</v>
      </c>
      <c r="F37">
        <v>93</v>
      </c>
      <c r="G37" s="6">
        <v>0</v>
      </c>
      <c r="H37" s="6">
        <v>395</v>
      </c>
      <c r="I37" s="2">
        <f t="shared" si="1"/>
        <v>0.98014888337468986</v>
      </c>
      <c r="J37" s="3" t="s">
        <v>63</v>
      </c>
      <c r="K37" t="s">
        <v>36</v>
      </c>
      <c r="L37" s="1" t="s">
        <v>37</v>
      </c>
      <c r="M37" t="s">
        <v>64</v>
      </c>
      <c r="N37" t="s">
        <v>9</v>
      </c>
      <c r="O37" t="s">
        <v>238</v>
      </c>
    </row>
    <row r="38" spans="1:15" x14ac:dyDescent="0.25">
      <c r="A38" t="s">
        <v>69</v>
      </c>
      <c r="B38" t="s">
        <v>51</v>
      </c>
      <c r="C38" s="1" t="s">
        <v>37</v>
      </c>
      <c r="D38">
        <v>556</v>
      </c>
      <c r="E38" t="s">
        <v>306</v>
      </c>
      <c r="F38">
        <v>95</v>
      </c>
      <c r="G38">
        <v>0</v>
      </c>
      <c r="H38">
        <v>554</v>
      </c>
      <c r="I38" s="2">
        <f t="shared" si="1"/>
        <v>0.99640287769784175</v>
      </c>
      <c r="J38" s="3" t="s">
        <v>70</v>
      </c>
      <c r="K38" t="s">
        <v>36</v>
      </c>
      <c r="L38" s="1" t="s">
        <v>37</v>
      </c>
      <c r="M38" t="s">
        <v>71</v>
      </c>
      <c r="N38" t="s">
        <v>9</v>
      </c>
      <c r="O38" t="s">
        <v>239</v>
      </c>
    </row>
    <row r="39" spans="1:15" x14ac:dyDescent="0.25">
      <c r="A39" t="s">
        <v>72</v>
      </c>
      <c r="B39" t="s">
        <v>11</v>
      </c>
      <c r="C39" s="1" t="s">
        <v>12</v>
      </c>
      <c r="D39">
        <v>605</v>
      </c>
      <c r="E39" t="s">
        <v>307</v>
      </c>
      <c r="F39">
        <v>95</v>
      </c>
      <c r="G39">
        <v>0</v>
      </c>
      <c r="H39">
        <v>520</v>
      </c>
      <c r="I39" s="2">
        <f t="shared" si="1"/>
        <v>0.85950413223140498</v>
      </c>
      <c r="J39" s="3" t="s">
        <v>13</v>
      </c>
      <c r="K39" t="s">
        <v>14</v>
      </c>
      <c r="L39" s="1" t="s">
        <v>12</v>
      </c>
      <c r="M39" t="s">
        <v>15</v>
      </c>
      <c r="N39" t="s">
        <v>9</v>
      </c>
      <c r="O39" t="s">
        <v>231</v>
      </c>
    </row>
    <row r="40" spans="1:15" x14ac:dyDescent="0.25">
      <c r="A40" t="s">
        <v>73</v>
      </c>
      <c r="B40" t="s">
        <v>11</v>
      </c>
      <c r="C40" s="1" t="s">
        <v>12</v>
      </c>
      <c r="D40">
        <v>378</v>
      </c>
      <c r="E40" t="s">
        <v>308</v>
      </c>
      <c r="F40">
        <v>96</v>
      </c>
      <c r="G40" s="4">
        <v>2.9999999999999999E-110</v>
      </c>
      <c r="H40">
        <v>324</v>
      </c>
      <c r="I40" s="2">
        <f t="shared" si="1"/>
        <v>0.8571428571428571</v>
      </c>
      <c r="J40" s="3" t="s">
        <v>74</v>
      </c>
      <c r="K40" t="s">
        <v>36</v>
      </c>
      <c r="L40" s="1" t="s">
        <v>37</v>
      </c>
      <c r="M40" t="s">
        <v>75</v>
      </c>
      <c r="N40" t="s">
        <v>25</v>
      </c>
      <c r="O40" t="s">
        <v>231</v>
      </c>
    </row>
    <row r="41" spans="1:15" x14ac:dyDescent="0.25">
      <c r="A41" t="s">
        <v>76</v>
      </c>
      <c r="B41" t="s">
        <v>11</v>
      </c>
      <c r="C41" s="1" t="s">
        <v>12</v>
      </c>
      <c r="D41">
        <v>605</v>
      </c>
      <c r="E41" t="s">
        <v>309</v>
      </c>
      <c r="F41">
        <v>95</v>
      </c>
      <c r="G41">
        <v>0</v>
      </c>
      <c r="H41">
        <v>520</v>
      </c>
      <c r="I41" s="2">
        <f t="shared" si="1"/>
        <v>0.85950413223140498</v>
      </c>
      <c r="J41" s="3" t="s">
        <v>13</v>
      </c>
      <c r="K41" t="s">
        <v>14</v>
      </c>
      <c r="L41" s="1" t="s">
        <v>12</v>
      </c>
      <c r="M41" t="s">
        <v>15</v>
      </c>
      <c r="N41" t="s">
        <v>9</v>
      </c>
      <c r="O41" t="s">
        <v>231</v>
      </c>
    </row>
    <row r="42" spans="1:15" x14ac:dyDescent="0.25">
      <c r="A42" t="s">
        <v>77</v>
      </c>
      <c r="B42" t="s">
        <v>11</v>
      </c>
      <c r="C42" s="1" t="s">
        <v>12</v>
      </c>
      <c r="D42">
        <v>553</v>
      </c>
      <c r="E42" t="s">
        <v>310</v>
      </c>
      <c r="F42">
        <v>95</v>
      </c>
      <c r="G42" s="4">
        <v>1E-175</v>
      </c>
      <c r="H42">
        <v>480</v>
      </c>
      <c r="I42" s="2">
        <f t="shared" si="1"/>
        <v>0.86799276672694392</v>
      </c>
      <c r="J42" s="3" t="s">
        <v>13</v>
      </c>
      <c r="K42" t="s">
        <v>14</v>
      </c>
      <c r="L42" s="1" t="s">
        <v>12</v>
      </c>
      <c r="M42" t="s">
        <v>15</v>
      </c>
      <c r="N42" t="s">
        <v>9</v>
      </c>
      <c r="O42" t="s">
        <v>231</v>
      </c>
    </row>
    <row r="43" spans="1:15" x14ac:dyDescent="0.25">
      <c r="A43" t="s">
        <v>78</v>
      </c>
      <c r="B43" t="s">
        <v>11</v>
      </c>
      <c r="C43" s="1" t="s">
        <v>12</v>
      </c>
      <c r="D43">
        <v>605</v>
      </c>
      <c r="E43" t="s">
        <v>311</v>
      </c>
      <c r="F43">
        <v>94</v>
      </c>
      <c r="G43">
        <v>0</v>
      </c>
      <c r="H43">
        <v>522</v>
      </c>
      <c r="I43" s="2">
        <f t="shared" si="1"/>
        <v>0.86280991735537194</v>
      </c>
      <c r="J43" s="3" t="s">
        <v>13</v>
      </c>
      <c r="K43" t="s">
        <v>14</v>
      </c>
      <c r="L43" s="1" t="s">
        <v>12</v>
      </c>
      <c r="M43" t="s">
        <v>15</v>
      </c>
      <c r="N43" t="s">
        <v>9</v>
      </c>
      <c r="O43" t="s">
        <v>231</v>
      </c>
    </row>
    <row r="44" spans="1:15" x14ac:dyDescent="0.25">
      <c r="A44" t="s">
        <v>79</v>
      </c>
      <c r="B44" t="s">
        <v>11</v>
      </c>
      <c r="C44" s="1" t="s">
        <v>12</v>
      </c>
      <c r="D44">
        <v>605</v>
      </c>
      <c r="E44" t="s">
        <v>312</v>
      </c>
      <c r="F44">
        <v>95</v>
      </c>
      <c r="G44" s="6">
        <v>0</v>
      </c>
      <c r="H44">
        <v>521</v>
      </c>
      <c r="I44" s="2">
        <f t="shared" si="1"/>
        <v>0.8611570247933884</v>
      </c>
      <c r="J44" s="3" t="s">
        <v>13</v>
      </c>
      <c r="K44" t="s">
        <v>14</v>
      </c>
      <c r="L44" s="1" t="s">
        <v>12</v>
      </c>
      <c r="M44" t="s">
        <v>15</v>
      </c>
      <c r="N44" t="s">
        <v>9</v>
      </c>
      <c r="O44" t="s">
        <v>231</v>
      </c>
    </row>
    <row r="45" spans="1:15" x14ac:dyDescent="0.25">
      <c r="A45" t="s">
        <v>261</v>
      </c>
      <c r="B45" t="s">
        <v>51</v>
      </c>
      <c r="C45" s="1" t="s">
        <v>37</v>
      </c>
      <c r="D45">
        <v>593</v>
      </c>
      <c r="E45" t="s">
        <v>313</v>
      </c>
      <c r="F45">
        <v>93</v>
      </c>
      <c r="G45" s="6">
        <v>0</v>
      </c>
      <c r="H45" s="6">
        <v>592</v>
      </c>
      <c r="I45" s="2">
        <f t="shared" si="1"/>
        <v>0.99831365935919059</v>
      </c>
      <c r="J45" s="3" t="s">
        <v>70</v>
      </c>
      <c r="K45" t="s">
        <v>36</v>
      </c>
      <c r="L45" s="1" t="s">
        <v>37</v>
      </c>
      <c r="M45" t="s">
        <v>71</v>
      </c>
      <c r="N45" t="s">
        <v>9</v>
      </c>
      <c r="O45" t="s">
        <v>239</v>
      </c>
    </row>
    <row r="46" spans="1:15" x14ac:dyDescent="0.25">
      <c r="A46" t="s">
        <v>80</v>
      </c>
      <c r="B46" t="s">
        <v>36</v>
      </c>
      <c r="C46" s="1" t="s">
        <v>37</v>
      </c>
      <c r="D46">
        <v>542</v>
      </c>
      <c r="E46" t="s">
        <v>314</v>
      </c>
      <c r="F46">
        <v>92</v>
      </c>
      <c r="G46" s="6">
        <v>0</v>
      </c>
      <c r="H46" s="6">
        <v>479</v>
      </c>
      <c r="I46" s="2">
        <f t="shared" si="1"/>
        <v>0.8837638376383764</v>
      </c>
      <c r="J46" s="3" t="s">
        <v>63</v>
      </c>
      <c r="K46" t="s">
        <v>36</v>
      </c>
      <c r="L46" s="1" t="s">
        <v>37</v>
      </c>
      <c r="M46" t="s">
        <v>64</v>
      </c>
      <c r="N46" t="s">
        <v>9</v>
      </c>
      <c r="O46" t="s">
        <v>240</v>
      </c>
    </row>
    <row r="47" spans="1:15" x14ac:dyDescent="0.25">
      <c r="A47" t="s">
        <v>81</v>
      </c>
      <c r="B47" t="s">
        <v>36</v>
      </c>
      <c r="C47" s="1" t="s">
        <v>37</v>
      </c>
      <c r="D47">
        <v>583</v>
      </c>
      <c r="E47" t="s">
        <v>315</v>
      </c>
      <c r="F47">
        <v>96</v>
      </c>
      <c r="G47" s="6">
        <v>0</v>
      </c>
      <c r="H47" s="6">
        <v>575</v>
      </c>
      <c r="I47" s="2">
        <f t="shared" si="1"/>
        <v>0.98627787307032588</v>
      </c>
      <c r="J47" s="3" t="s">
        <v>63</v>
      </c>
      <c r="K47" t="s">
        <v>36</v>
      </c>
      <c r="L47" s="1" t="s">
        <v>37</v>
      </c>
      <c r="M47" t="s">
        <v>64</v>
      </c>
      <c r="N47" t="s">
        <v>9</v>
      </c>
      <c r="O47" t="s">
        <v>238</v>
      </c>
    </row>
    <row r="48" spans="1:15" x14ac:dyDescent="0.25">
      <c r="A48" t="s">
        <v>82</v>
      </c>
      <c r="B48" t="s">
        <v>36</v>
      </c>
      <c r="C48" s="1" t="s">
        <v>37</v>
      </c>
      <c r="D48">
        <v>602</v>
      </c>
      <c r="E48" t="s">
        <v>316</v>
      </c>
      <c r="F48">
        <v>95</v>
      </c>
      <c r="G48" s="6">
        <v>0</v>
      </c>
      <c r="H48" s="6">
        <v>592</v>
      </c>
      <c r="I48" s="2">
        <f t="shared" si="1"/>
        <v>0.98338870431893688</v>
      </c>
      <c r="J48" s="3" t="s">
        <v>63</v>
      </c>
      <c r="K48" t="s">
        <v>36</v>
      </c>
      <c r="L48" s="1" t="s">
        <v>37</v>
      </c>
      <c r="M48" t="s">
        <v>64</v>
      </c>
      <c r="N48" t="s">
        <v>9</v>
      </c>
      <c r="O48" t="s">
        <v>238</v>
      </c>
    </row>
    <row r="49" spans="1:15" x14ac:dyDescent="0.25">
      <c r="A49" t="s">
        <v>83</v>
      </c>
      <c r="B49" t="s">
        <v>36</v>
      </c>
      <c r="C49" s="1" t="s">
        <v>37</v>
      </c>
      <c r="D49">
        <v>566</v>
      </c>
      <c r="E49" t="s">
        <v>317</v>
      </c>
      <c r="F49">
        <v>94</v>
      </c>
      <c r="G49" s="6">
        <v>0</v>
      </c>
      <c r="H49" s="6">
        <v>553</v>
      </c>
      <c r="I49" s="2">
        <f t="shared" si="1"/>
        <v>0.97703180212014129</v>
      </c>
      <c r="J49" s="3" t="s">
        <v>63</v>
      </c>
      <c r="K49" t="s">
        <v>36</v>
      </c>
      <c r="L49" s="1" t="s">
        <v>37</v>
      </c>
      <c r="M49" t="s">
        <v>64</v>
      </c>
      <c r="N49" t="s">
        <v>9</v>
      </c>
      <c r="O49" t="s">
        <v>238</v>
      </c>
    </row>
    <row r="50" spans="1:15" x14ac:dyDescent="0.25">
      <c r="A50" t="s">
        <v>84</v>
      </c>
      <c r="B50" t="s">
        <v>36</v>
      </c>
      <c r="C50" s="1" t="s">
        <v>37</v>
      </c>
      <c r="D50">
        <v>557</v>
      </c>
      <c r="E50" t="s">
        <v>318</v>
      </c>
      <c r="F50">
        <v>94</v>
      </c>
      <c r="G50" s="6">
        <v>0</v>
      </c>
      <c r="H50" s="6">
        <v>550</v>
      </c>
      <c r="I50" s="2">
        <f t="shared" si="1"/>
        <v>0.9874326750448833</v>
      </c>
      <c r="J50" s="3" t="s">
        <v>63</v>
      </c>
      <c r="K50" t="s">
        <v>36</v>
      </c>
      <c r="L50" s="1" t="s">
        <v>37</v>
      </c>
      <c r="M50" t="s">
        <v>64</v>
      </c>
      <c r="N50" t="s">
        <v>9</v>
      </c>
      <c r="O50" t="s">
        <v>238</v>
      </c>
    </row>
    <row r="51" spans="1:15" x14ac:dyDescent="0.25">
      <c r="A51" t="s">
        <v>85</v>
      </c>
      <c r="B51" t="s">
        <v>36</v>
      </c>
      <c r="C51" s="1" t="s">
        <v>37</v>
      </c>
      <c r="D51">
        <v>540</v>
      </c>
      <c r="E51" t="s">
        <v>319</v>
      </c>
      <c r="F51">
        <v>96</v>
      </c>
      <c r="G51" s="6">
        <v>0</v>
      </c>
      <c r="H51" s="6">
        <v>520</v>
      </c>
      <c r="I51" s="2">
        <f t="shared" si="1"/>
        <v>0.96296296296296291</v>
      </c>
      <c r="J51" s="3" t="s">
        <v>63</v>
      </c>
      <c r="K51" t="s">
        <v>36</v>
      </c>
      <c r="L51" s="1" t="s">
        <v>37</v>
      </c>
      <c r="M51" t="s">
        <v>64</v>
      </c>
      <c r="N51" t="s">
        <v>9</v>
      </c>
      <c r="O51" t="s">
        <v>238</v>
      </c>
    </row>
    <row r="52" spans="1:15" x14ac:dyDescent="0.25">
      <c r="A52" t="s">
        <v>217</v>
      </c>
      <c r="B52" t="s">
        <v>36</v>
      </c>
      <c r="C52" s="1" t="s">
        <v>37</v>
      </c>
      <c r="D52">
        <v>582</v>
      </c>
      <c r="E52" t="s">
        <v>320</v>
      </c>
      <c r="F52">
        <v>96</v>
      </c>
      <c r="G52" s="6">
        <v>0</v>
      </c>
      <c r="H52" s="6">
        <v>574</v>
      </c>
      <c r="I52" s="2">
        <f t="shared" si="1"/>
        <v>0.9862542955326461</v>
      </c>
      <c r="J52" s="3" t="s">
        <v>63</v>
      </c>
      <c r="K52" t="s">
        <v>36</v>
      </c>
      <c r="L52" s="1" t="s">
        <v>37</v>
      </c>
      <c r="M52" t="s">
        <v>64</v>
      </c>
      <c r="N52" t="s">
        <v>9</v>
      </c>
      <c r="O52" t="s">
        <v>238</v>
      </c>
    </row>
    <row r="53" spans="1:15" x14ac:dyDescent="0.25">
      <c r="A53" t="s">
        <v>218</v>
      </c>
      <c r="B53" t="s">
        <v>36</v>
      </c>
      <c r="C53" s="1" t="s">
        <v>37</v>
      </c>
      <c r="D53">
        <v>600</v>
      </c>
      <c r="E53" t="s">
        <v>321</v>
      </c>
      <c r="F53">
        <v>95</v>
      </c>
      <c r="G53" s="6">
        <v>0</v>
      </c>
      <c r="H53" s="6">
        <v>590</v>
      </c>
      <c r="I53" s="2">
        <f t="shared" si="1"/>
        <v>0.98333333333333328</v>
      </c>
      <c r="J53" s="3" t="s">
        <v>63</v>
      </c>
      <c r="K53" t="s">
        <v>36</v>
      </c>
      <c r="L53" s="1" t="s">
        <v>37</v>
      </c>
      <c r="M53" t="s">
        <v>64</v>
      </c>
      <c r="N53" t="s">
        <v>9</v>
      </c>
      <c r="O53" t="s">
        <v>238</v>
      </c>
    </row>
    <row r="54" spans="1:15" x14ac:dyDescent="0.25">
      <c r="A54" t="s">
        <v>229</v>
      </c>
      <c r="B54" t="s">
        <v>36</v>
      </c>
      <c r="C54" s="1" t="s">
        <v>37</v>
      </c>
      <c r="D54">
        <v>536</v>
      </c>
      <c r="E54" t="s">
        <v>322</v>
      </c>
      <c r="F54">
        <v>95</v>
      </c>
      <c r="G54" s="6">
        <v>0</v>
      </c>
      <c r="H54" s="6">
        <v>527</v>
      </c>
      <c r="I54" s="2">
        <f t="shared" si="1"/>
        <v>0.98320895522388063</v>
      </c>
      <c r="J54" s="3" t="s">
        <v>63</v>
      </c>
      <c r="K54" t="s">
        <v>36</v>
      </c>
      <c r="L54" s="1" t="s">
        <v>37</v>
      </c>
      <c r="M54" t="s">
        <v>64</v>
      </c>
      <c r="N54" t="s">
        <v>9</v>
      </c>
      <c r="O54" t="s">
        <v>238</v>
      </c>
    </row>
    <row r="55" spans="1:15" x14ac:dyDescent="0.25">
      <c r="A55" t="s">
        <v>86</v>
      </c>
      <c r="B55" t="s">
        <v>46</v>
      </c>
      <c r="C55" s="1" t="s">
        <v>37</v>
      </c>
      <c r="D55">
        <v>407</v>
      </c>
      <c r="E55" t="s">
        <v>323</v>
      </c>
      <c r="F55">
        <v>97</v>
      </c>
      <c r="G55" s="6">
        <v>0</v>
      </c>
      <c r="H55" s="6">
        <v>391</v>
      </c>
      <c r="I55" s="2">
        <f t="shared" si="1"/>
        <v>0.9606879606879607</v>
      </c>
      <c r="J55" s="3" t="s">
        <v>47</v>
      </c>
      <c r="K55" t="s">
        <v>46</v>
      </c>
      <c r="L55" s="1" t="s">
        <v>37</v>
      </c>
      <c r="M55" t="s">
        <v>48</v>
      </c>
      <c r="N55" t="s">
        <v>49</v>
      </c>
      <c r="O55" t="s">
        <v>235</v>
      </c>
    </row>
    <row r="56" spans="1:15" x14ac:dyDescent="0.25">
      <c r="A56" t="s">
        <v>87</v>
      </c>
      <c r="B56" t="s">
        <v>46</v>
      </c>
      <c r="C56" s="1" t="s">
        <v>37</v>
      </c>
      <c r="D56">
        <v>470</v>
      </c>
      <c r="E56" t="s">
        <v>324</v>
      </c>
      <c r="F56">
        <v>88</v>
      </c>
      <c r="G56" s="6">
        <v>0</v>
      </c>
      <c r="H56" s="6">
        <v>448</v>
      </c>
      <c r="I56" s="2">
        <f t="shared" si="1"/>
        <v>0.95319148936170217</v>
      </c>
      <c r="J56" s="3" t="s">
        <v>47</v>
      </c>
      <c r="K56" t="s">
        <v>46</v>
      </c>
      <c r="L56" s="1" t="s">
        <v>37</v>
      </c>
      <c r="M56" t="s">
        <v>48</v>
      </c>
      <c r="N56" t="s">
        <v>49</v>
      </c>
      <c r="O56" t="s">
        <v>235</v>
      </c>
    </row>
    <row r="57" spans="1:15" x14ac:dyDescent="0.25">
      <c r="A57" t="s">
        <v>88</v>
      </c>
      <c r="B57" t="s">
        <v>89</v>
      </c>
      <c r="C57" s="1" t="s">
        <v>6</v>
      </c>
      <c r="D57">
        <v>455</v>
      </c>
      <c r="E57" t="s">
        <v>325</v>
      </c>
      <c r="F57">
        <v>97</v>
      </c>
      <c r="G57" s="6">
        <v>0</v>
      </c>
      <c r="H57" s="6">
        <v>449</v>
      </c>
      <c r="I57" s="2">
        <f t="shared" si="1"/>
        <v>0.98681318681318686</v>
      </c>
      <c r="J57" s="3" t="s">
        <v>90</v>
      </c>
      <c r="K57" t="s">
        <v>89</v>
      </c>
      <c r="L57" s="1" t="s">
        <v>6</v>
      </c>
      <c r="M57" t="s">
        <v>91</v>
      </c>
      <c r="N57" t="s">
        <v>9</v>
      </c>
      <c r="O57" t="s">
        <v>241</v>
      </c>
    </row>
    <row r="58" spans="1:15" x14ac:dyDescent="0.25">
      <c r="A58" t="s">
        <v>92</v>
      </c>
      <c r="B58" t="s">
        <v>89</v>
      </c>
      <c r="C58" s="1" t="s">
        <v>6</v>
      </c>
      <c r="D58">
        <v>447</v>
      </c>
      <c r="E58" t="s">
        <v>326</v>
      </c>
      <c r="F58">
        <v>97</v>
      </c>
      <c r="G58" s="6">
        <v>0</v>
      </c>
      <c r="H58" s="6">
        <v>440</v>
      </c>
      <c r="I58" s="2">
        <f t="shared" si="1"/>
        <v>0.98434004474272929</v>
      </c>
      <c r="J58" s="3" t="s">
        <v>90</v>
      </c>
      <c r="K58" t="s">
        <v>89</v>
      </c>
      <c r="L58" s="1" t="s">
        <v>6</v>
      </c>
      <c r="M58" t="s">
        <v>91</v>
      </c>
      <c r="N58" t="s">
        <v>9</v>
      </c>
      <c r="O58" t="s">
        <v>241</v>
      </c>
    </row>
    <row r="59" spans="1:15" x14ac:dyDescent="0.25">
      <c r="A59" t="s">
        <v>93</v>
      </c>
      <c r="B59" t="s">
        <v>94</v>
      </c>
      <c r="C59" s="1" t="s">
        <v>95</v>
      </c>
      <c r="D59">
        <v>321</v>
      </c>
      <c r="E59" t="s">
        <v>327</v>
      </c>
      <c r="F59">
        <v>96</v>
      </c>
      <c r="G59" s="4">
        <v>6.0000000000000002E-127</v>
      </c>
      <c r="H59" s="6">
        <v>297</v>
      </c>
      <c r="I59" s="2">
        <f t="shared" si="1"/>
        <v>0.92523364485981308</v>
      </c>
      <c r="J59" t="s">
        <v>96</v>
      </c>
      <c r="K59" t="s">
        <v>94</v>
      </c>
      <c r="L59" s="1" t="s">
        <v>95</v>
      </c>
      <c r="M59" t="s">
        <v>97</v>
      </c>
      <c r="N59" t="s">
        <v>25</v>
      </c>
      <c r="O59" t="s">
        <v>242</v>
      </c>
    </row>
    <row r="60" spans="1:15" x14ac:dyDescent="0.25">
      <c r="A60" t="s">
        <v>98</v>
      </c>
      <c r="B60" t="s">
        <v>94</v>
      </c>
      <c r="C60" s="1" t="s">
        <v>95</v>
      </c>
      <c r="D60">
        <v>580</v>
      </c>
      <c r="E60" t="s">
        <v>328</v>
      </c>
      <c r="F60">
        <v>98</v>
      </c>
      <c r="G60" s="6">
        <v>0</v>
      </c>
      <c r="H60" s="6">
        <v>542</v>
      </c>
      <c r="I60" s="2">
        <f t="shared" si="1"/>
        <v>0.93448275862068964</v>
      </c>
      <c r="J60" t="s">
        <v>96</v>
      </c>
      <c r="K60" t="s">
        <v>94</v>
      </c>
      <c r="L60" s="1" t="s">
        <v>95</v>
      </c>
      <c r="M60" t="s">
        <v>97</v>
      </c>
      <c r="N60" t="s">
        <v>25</v>
      </c>
      <c r="O60" t="s">
        <v>242</v>
      </c>
    </row>
    <row r="61" spans="1:15" x14ac:dyDescent="0.25">
      <c r="A61" t="s">
        <v>99</v>
      </c>
      <c r="B61" t="s">
        <v>100</v>
      </c>
      <c r="C61" s="1" t="s">
        <v>22</v>
      </c>
      <c r="D61">
        <v>455</v>
      </c>
      <c r="E61" t="s">
        <v>329</v>
      </c>
      <c r="F61">
        <v>97</v>
      </c>
      <c r="G61" s="4">
        <v>2.0000000000000001E-158</v>
      </c>
      <c r="H61" s="6">
        <v>406</v>
      </c>
      <c r="I61" s="2">
        <f t="shared" si="1"/>
        <v>0.89230769230769236</v>
      </c>
      <c r="J61" t="s">
        <v>101</v>
      </c>
      <c r="K61" t="s">
        <v>21</v>
      </c>
      <c r="L61" s="1" t="s">
        <v>22</v>
      </c>
      <c r="M61" t="s">
        <v>102</v>
      </c>
      <c r="N61" t="s">
        <v>25</v>
      </c>
      <c r="O61" t="s">
        <v>243</v>
      </c>
    </row>
    <row r="62" spans="1:15" x14ac:dyDescent="0.25">
      <c r="A62" t="s">
        <v>103</v>
      </c>
      <c r="B62" t="s">
        <v>89</v>
      </c>
      <c r="C62" s="1" t="s">
        <v>6</v>
      </c>
      <c r="D62">
        <v>596</v>
      </c>
      <c r="E62" t="s">
        <v>330</v>
      </c>
      <c r="F62">
        <v>98</v>
      </c>
      <c r="G62" s="6">
        <v>0</v>
      </c>
      <c r="H62" s="6">
        <v>588</v>
      </c>
      <c r="I62" s="2">
        <f t="shared" si="1"/>
        <v>0.98657718120805371</v>
      </c>
      <c r="J62" s="3" t="s">
        <v>90</v>
      </c>
      <c r="K62" t="s">
        <v>89</v>
      </c>
      <c r="L62" s="1" t="s">
        <v>6</v>
      </c>
      <c r="M62" t="s">
        <v>91</v>
      </c>
      <c r="N62" t="s">
        <v>9</v>
      </c>
      <c r="O62" t="s">
        <v>241</v>
      </c>
    </row>
    <row r="63" spans="1:15" x14ac:dyDescent="0.25">
      <c r="A63" t="s">
        <v>104</v>
      </c>
      <c r="B63" t="s">
        <v>94</v>
      </c>
      <c r="C63" s="1" t="s">
        <v>95</v>
      </c>
      <c r="D63">
        <v>506</v>
      </c>
      <c r="E63" t="s">
        <v>331</v>
      </c>
      <c r="F63">
        <v>100</v>
      </c>
      <c r="G63" s="4">
        <v>5.0000000000000002E-174</v>
      </c>
      <c r="H63" s="6">
        <v>449</v>
      </c>
      <c r="I63" s="2">
        <f t="shared" si="1"/>
        <v>0.88735177865612647</v>
      </c>
      <c r="J63" t="s">
        <v>105</v>
      </c>
      <c r="K63" t="s">
        <v>106</v>
      </c>
      <c r="L63" s="1" t="s">
        <v>107</v>
      </c>
      <c r="M63" t="s">
        <v>108</v>
      </c>
      <c r="N63" t="s">
        <v>25</v>
      </c>
      <c r="O63" t="s">
        <v>244</v>
      </c>
    </row>
    <row r="64" spans="1:15" x14ac:dyDescent="0.25">
      <c r="A64" t="s">
        <v>109</v>
      </c>
      <c r="B64" t="s">
        <v>110</v>
      </c>
      <c r="C64" s="1" t="s">
        <v>111</v>
      </c>
      <c r="D64">
        <v>475</v>
      </c>
      <c r="E64" t="s">
        <v>332</v>
      </c>
      <c r="F64">
        <v>87</v>
      </c>
      <c r="G64" s="6">
        <v>0</v>
      </c>
      <c r="H64" s="6">
        <v>467</v>
      </c>
      <c r="I64" s="2">
        <f t="shared" si="1"/>
        <v>0.98315789473684212</v>
      </c>
      <c r="J64" t="s">
        <v>112</v>
      </c>
      <c r="K64" t="s">
        <v>110</v>
      </c>
      <c r="L64" s="1" t="s">
        <v>111</v>
      </c>
      <c r="M64" t="s">
        <v>113</v>
      </c>
      <c r="N64" t="s">
        <v>25</v>
      </c>
      <c r="O64" t="s">
        <v>245</v>
      </c>
    </row>
    <row r="65" spans="1:15" x14ac:dyDescent="0.25">
      <c r="A65" t="s">
        <v>114</v>
      </c>
      <c r="B65" t="s">
        <v>110</v>
      </c>
      <c r="C65" s="1" t="s">
        <v>111</v>
      </c>
      <c r="D65">
        <v>354</v>
      </c>
      <c r="E65" t="s">
        <v>333</v>
      </c>
      <c r="F65">
        <v>84</v>
      </c>
      <c r="G65" s="4">
        <v>6.0000000000000005E-163</v>
      </c>
      <c r="H65" s="6">
        <v>339</v>
      </c>
      <c r="I65" s="2">
        <f t="shared" si="1"/>
        <v>0.9576271186440678</v>
      </c>
      <c r="J65" t="s">
        <v>112</v>
      </c>
      <c r="K65" t="s">
        <v>110</v>
      </c>
      <c r="L65" s="1" t="s">
        <v>111</v>
      </c>
      <c r="M65" t="s">
        <v>113</v>
      </c>
      <c r="N65" t="s">
        <v>25</v>
      </c>
      <c r="O65" t="s">
        <v>245</v>
      </c>
    </row>
    <row r="66" spans="1:15" x14ac:dyDescent="0.25">
      <c r="A66" t="s">
        <v>115</v>
      </c>
      <c r="B66" t="s">
        <v>110</v>
      </c>
      <c r="C66" s="1" t="s">
        <v>111</v>
      </c>
      <c r="D66">
        <v>547</v>
      </c>
      <c r="E66" t="s">
        <v>334</v>
      </c>
      <c r="F66">
        <v>88</v>
      </c>
      <c r="G66" s="6">
        <v>0</v>
      </c>
      <c r="H66" s="6">
        <v>540</v>
      </c>
      <c r="I66" s="2">
        <f t="shared" ref="I66:I97" si="2">H66/D66</f>
        <v>0.98720292504570384</v>
      </c>
      <c r="J66" t="s">
        <v>112</v>
      </c>
      <c r="K66" t="s">
        <v>110</v>
      </c>
      <c r="L66" s="1" t="s">
        <v>111</v>
      </c>
      <c r="M66" t="s">
        <v>113</v>
      </c>
      <c r="N66" t="s">
        <v>25</v>
      </c>
      <c r="O66" t="s">
        <v>245</v>
      </c>
    </row>
    <row r="67" spans="1:15" x14ac:dyDescent="0.25">
      <c r="A67" t="s">
        <v>116</v>
      </c>
      <c r="B67" t="s">
        <v>110</v>
      </c>
      <c r="C67" s="1" t="s">
        <v>111</v>
      </c>
      <c r="D67">
        <v>495</v>
      </c>
      <c r="E67" t="s">
        <v>335</v>
      </c>
      <c r="F67">
        <v>100</v>
      </c>
      <c r="G67" s="6">
        <v>0</v>
      </c>
      <c r="H67" s="6">
        <v>479</v>
      </c>
      <c r="I67" s="2">
        <f t="shared" si="2"/>
        <v>0.96767676767676769</v>
      </c>
      <c r="J67" t="s">
        <v>112</v>
      </c>
      <c r="K67" t="s">
        <v>110</v>
      </c>
      <c r="L67" s="1" t="s">
        <v>111</v>
      </c>
      <c r="M67" t="s">
        <v>113</v>
      </c>
      <c r="N67" t="s">
        <v>25</v>
      </c>
      <c r="O67" t="s">
        <v>245</v>
      </c>
    </row>
    <row r="68" spans="1:15" x14ac:dyDescent="0.25">
      <c r="A68" t="s">
        <v>117</v>
      </c>
      <c r="B68" t="s">
        <v>110</v>
      </c>
      <c r="C68" s="1" t="s">
        <v>111</v>
      </c>
      <c r="D68">
        <v>572</v>
      </c>
      <c r="E68" t="s">
        <v>336</v>
      </c>
      <c r="F68">
        <v>98</v>
      </c>
      <c r="G68" s="6">
        <v>0</v>
      </c>
      <c r="H68" s="6">
        <v>551</v>
      </c>
      <c r="I68" s="2">
        <f t="shared" si="2"/>
        <v>0.96328671328671334</v>
      </c>
      <c r="J68" s="7" t="s">
        <v>118</v>
      </c>
      <c r="K68" t="s">
        <v>110</v>
      </c>
      <c r="L68" s="1" t="s">
        <v>111</v>
      </c>
      <c r="M68" t="s">
        <v>119</v>
      </c>
      <c r="N68" t="s">
        <v>25</v>
      </c>
      <c r="O68" t="s">
        <v>246</v>
      </c>
    </row>
    <row r="69" spans="1:15" x14ac:dyDescent="0.25">
      <c r="A69" t="s">
        <v>120</v>
      </c>
      <c r="B69" t="s">
        <v>121</v>
      </c>
      <c r="C69" s="1" t="s">
        <v>111</v>
      </c>
      <c r="D69">
        <v>521</v>
      </c>
      <c r="E69" t="s">
        <v>337</v>
      </c>
      <c r="F69">
        <v>94</v>
      </c>
      <c r="G69" s="6">
        <v>0</v>
      </c>
      <c r="H69" s="6">
        <v>514</v>
      </c>
      <c r="I69" s="2">
        <f t="shared" si="2"/>
        <v>0.98656429942418422</v>
      </c>
      <c r="J69" s="7" t="s">
        <v>122</v>
      </c>
      <c r="K69" t="s">
        <v>121</v>
      </c>
      <c r="L69" s="1" t="s">
        <v>111</v>
      </c>
      <c r="M69" t="s">
        <v>123</v>
      </c>
      <c r="N69" t="s">
        <v>49</v>
      </c>
      <c r="O69" t="s">
        <v>247</v>
      </c>
    </row>
    <row r="70" spans="1:15" x14ac:dyDescent="0.25">
      <c r="A70" t="s">
        <v>124</v>
      </c>
      <c r="B70" t="s">
        <v>125</v>
      </c>
      <c r="C70" s="1" t="s">
        <v>37</v>
      </c>
      <c r="D70">
        <v>450</v>
      </c>
      <c r="E70" t="s">
        <v>338</v>
      </c>
      <c r="F70">
        <v>100</v>
      </c>
      <c r="G70" s="6">
        <v>0</v>
      </c>
      <c r="H70" s="6">
        <v>449</v>
      </c>
      <c r="I70" s="2">
        <f t="shared" si="2"/>
        <v>0.99777777777777776</v>
      </c>
      <c r="J70" t="s">
        <v>126</v>
      </c>
      <c r="K70" t="s">
        <v>125</v>
      </c>
      <c r="L70" s="1" t="s">
        <v>37</v>
      </c>
      <c r="M70" t="s">
        <v>127</v>
      </c>
      <c r="N70" t="s">
        <v>25</v>
      </c>
      <c r="O70" t="s">
        <v>248</v>
      </c>
    </row>
    <row r="71" spans="1:15" x14ac:dyDescent="0.25">
      <c r="A71" t="s">
        <v>128</v>
      </c>
      <c r="B71" t="s">
        <v>125</v>
      </c>
      <c r="C71" s="1" t="s">
        <v>37</v>
      </c>
      <c r="D71">
        <v>501</v>
      </c>
      <c r="E71" t="s">
        <v>339</v>
      </c>
      <c r="F71">
        <v>98</v>
      </c>
      <c r="G71" s="6">
        <v>0</v>
      </c>
      <c r="H71" s="6">
        <v>498</v>
      </c>
      <c r="I71" s="2">
        <f t="shared" si="2"/>
        <v>0.99401197604790414</v>
      </c>
      <c r="J71" t="s">
        <v>129</v>
      </c>
      <c r="K71" t="s">
        <v>125</v>
      </c>
      <c r="L71" s="1" t="s">
        <v>37</v>
      </c>
      <c r="M71" t="s">
        <v>130</v>
      </c>
      <c r="N71" t="s">
        <v>25</v>
      </c>
      <c r="O71" t="s">
        <v>248</v>
      </c>
    </row>
    <row r="72" spans="1:15" x14ac:dyDescent="0.25">
      <c r="A72" t="s">
        <v>131</v>
      </c>
      <c r="B72" t="s">
        <v>125</v>
      </c>
      <c r="C72" s="1" t="s">
        <v>37</v>
      </c>
      <c r="D72">
        <v>474</v>
      </c>
      <c r="E72" t="s">
        <v>340</v>
      </c>
      <c r="F72">
        <v>98</v>
      </c>
      <c r="G72" s="6">
        <v>0</v>
      </c>
      <c r="H72" s="6">
        <v>473</v>
      </c>
      <c r="I72" s="2">
        <f t="shared" si="2"/>
        <v>0.99789029535864981</v>
      </c>
      <c r="J72" t="s">
        <v>129</v>
      </c>
      <c r="K72" t="s">
        <v>125</v>
      </c>
      <c r="L72" s="1" t="s">
        <v>37</v>
      </c>
      <c r="M72" t="s">
        <v>130</v>
      </c>
      <c r="N72" t="s">
        <v>25</v>
      </c>
      <c r="O72" t="s">
        <v>248</v>
      </c>
    </row>
    <row r="73" spans="1:15" x14ac:dyDescent="0.25">
      <c r="A73" t="s">
        <v>132</v>
      </c>
      <c r="B73" t="s">
        <v>125</v>
      </c>
      <c r="C73" s="1" t="s">
        <v>37</v>
      </c>
      <c r="D73">
        <v>483</v>
      </c>
      <c r="E73" t="s">
        <v>341</v>
      </c>
      <c r="F73">
        <v>100</v>
      </c>
      <c r="G73" s="6">
        <v>0</v>
      </c>
      <c r="H73" s="6">
        <v>482</v>
      </c>
      <c r="I73" s="2">
        <f t="shared" si="2"/>
        <v>0.99792960662525876</v>
      </c>
      <c r="J73" t="s">
        <v>133</v>
      </c>
      <c r="K73" t="s">
        <v>125</v>
      </c>
      <c r="L73" s="1" t="s">
        <v>37</v>
      </c>
      <c r="M73" t="s">
        <v>134</v>
      </c>
      <c r="N73" t="s">
        <v>25</v>
      </c>
      <c r="O73" t="s">
        <v>248</v>
      </c>
    </row>
    <row r="74" spans="1:15" x14ac:dyDescent="0.25">
      <c r="A74" t="s">
        <v>135</v>
      </c>
      <c r="B74" t="s">
        <v>36</v>
      </c>
      <c r="C74" s="1" t="s">
        <v>37</v>
      </c>
      <c r="D74">
        <v>315</v>
      </c>
      <c r="E74" t="s">
        <v>342</v>
      </c>
      <c r="F74">
        <v>100</v>
      </c>
      <c r="G74" s="4">
        <v>7.0000000000000004E-161</v>
      </c>
      <c r="H74">
        <v>314</v>
      </c>
      <c r="I74" s="2">
        <f t="shared" si="2"/>
        <v>0.99682539682539684</v>
      </c>
      <c r="J74" t="s">
        <v>136</v>
      </c>
      <c r="K74" t="s">
        <v>36</v>
      </c>
      <c r="L74" s="1" t="s">
        <v>37</v>
      </c>
      <c r="M74" t="s">
        <v>137</v>
      </c>
      <c r="N74" t="s">
        <v>9</v>
      </c>
      <c r="O74" t="s">
        <v>249</v>
      </c>
    </row>
    <row r="75" spans="1:15" x14ac:dyDescent="0.25">
      <c r="A75" t="s">
        <v>138</v>
      </c>
      <c r="B75" t="s">
        <v>36</v>
      </c>
      <c r="C75" s="1" t="s">
        <v>37</v>
      </c>
      <c r="D75">
        <v>467</v>
      </c>
      <c r="E75" t="s">
        <v>343</v>
      </c>
      <c r="F75">
        <v>97</v>
      </c>
      <c r="G75">
        <v>0</v>
      </c>
      <c r="H75">
        <v>466</v>
      </c>
      <c r="I75" s="2">
        <f t="shared" si="2"/>
        <v>0.99785867237687365</v>
      </c>
      <c r="J75" t="s">
        <v>136</v>
      </c>
      <c r="K75" t="s">
        <v>36</v>
      </c>
      <c r="L75" s="1" t="s">
        <v>37</v>
      </c>
      <c r="M75" t="s">
        <v>137</v>
      </c>
      <c r="N75" t="s">
        <v>9</v>
      </c>
      <c r="O75" t="s">
        <v>249</v>
      </c>
    </row>
    <row r="76" spans="1:15" x14ac:dyDescent="0.25">
      <c r="A76" t="s">
        <v>139</v>
      </c>
      <c r="B76" t="s">
        <v>36</v>
      </c>
      <c r="C76" s="1" t="s">
        <v>37</v>
      </c>
      <c r="D76">
        <v>607</v>
      </c>
      <c r="E76" t="s">
        <v>344</v>
      </c>
      <c r="F76">
        <v>98</v>
      </c>
      <c r="G76">
        <v>0</v>
      </c>
      <c r="H76">
        <v>541</v>
      </c>
      <c r="I76" s="2">
        <f t="shared" si="2"/>
        <v>0.89126853377265236</v>
      </c>
      <c r="J76" t="s">
        <v>140</v>
      </c>
      <c r="K76" t="s">
        <v>36</v>
      </c>
      <c r="L76" s="1" t="s">
        <v>37</v>
      </c>
      <c r="M76" t="s">
        <v>141</v>
      </c>
      <c r="N76" t="s">
        <v>49</v>
      </c>
      <c r="O76" t="s">
        <v>250</v>
      </c>
    </row>
    <row r="77" spans="1:15" x14ac:dyDescent="0.25">
      <c r="A77" t="s">
        <v>142</v>
      </c>
      <c r="B77" t="s">
        <v>36</v>
      </c>
      <c r="C77" s="1" t="s">
        <v>37</v>
      </c>
      <c r="D77">
        <v>483</v>
      </c>
      <c r="E77" t="s">
        <v>345</v>
      </c>
      <c r="F77">
        <v>97</v>
      </c>
      <c r="G77" s="4">
        <v>9.9999999999999998E-150</v>
      </c>
      <c r="H77">
        <v>419</v>
      </c>
      <c r="I77" s="2">
        <f t="shared" si="2"/>
        <v>0.86749482401656319</v>
      </c>
      <c r="J77" t="s">
        <v>74</v>
      </c>
      <c r="K77" t="s">
        <v>36</v>
      </c>
      <c r="L77" s="1" t="s">
        <v>37</v>
      </c>
      <c r="M77" t="s">
        <v>75</v>
      </c>
      <c r="N77" t="s">
        <v>25</v>
      </c>
      <c r="O77" t="s">
        <v>250</v>
      </c>
    </row>
    <row r="78" spans="1:15" x14ac:dyDescent="0.25">
      <c r="A78" t="s">
        <v>143</v>
      </c>
      <c r="B78" t="s">
        <v>36</v>
      </c>
      <c r="C78" s="1" t="s">
        <v>37</v>
      </c>
      <c r="D78">
        <v>511</v>
      </c>
      <c r="E78" t="s">
        <v>346</v>
      </c>
      <c r="F78">
        <v>98</v>
      </c>
      <c r="G78">
        <v>0</v>
      </c>
      <c r="H78">
        <v>468</v>
      </c>
      <c r="I78" s="2">
        <f t="shared" si="2"/>
        <v>0.91585127201565553</v>
      </c>
      <c r="J78" t="s">
        <v>144</v>
      </c>
      <c r="K78" t="s">
        <v>36</v>
      </c>
      <c r="L78" s="1" t="s">
        <v>37</v>
      </c>
      <c r="M78" t="s">
        <v>145</v>
      </c>
      <c r="N78" t="s">
        <v>49</v>
      </c>
      <c r="O78" t="s">
        <v>251</v>
      </c>
    </row>
    <row r="79" spans="1:15" x14ac:dyDescent="0.25">
      <c r="A79" t="s">
        <v>146</v>
      </c>
      <c r="B79" t="s">
        <v>36</v>
      </c>
      <c r="C79" s="1" t="s">
        <v>37</v>
      </c>
      <c r="D79">
        <v>495</v>
      </c>
      <c r="E79" t="s">
        <v>347</v>
      </c>
      <c r="F79">
        <v>98</v>
      </c>
      <c r="G79">
        <v>0</v>
      </c>
      <c r="H79">
        <v>490</v>
      </c>
      <c r="I79" s="2">
        <f t="shared" si="2"/>
        <v>0.98989898989898994</v>
      </c>
      <c r="J79" t="s">
        <v>140</v>
      </c>
      <c r="K79" t="s">
        <v>36</v>
      </c>
      <c r="L79" s="1" t="s">
        <v>37</v>
      </c>
      <c r="M79" t="s">
        <v>141</v>
      </c>
      <c r="N79" t="s">
        <v>49</v>
      </c>
      <c r="O79" t="s">
        <v>252</v>
      </c>
    </row>
    <row r="80" spans="1:15" x14ac:dyDescent="0.25">
      <c r="A80" t="s">
        <v>219</v>
      </c>
      <c r="B80" t="s">
        <v>36</v>
      </c>
      <c r="C80" s="1" t="s">
        <v>37</v>
      </c>
      <c r="D80">
        <v>501</v>
      </c>
      <c r="E80" t="s">
        <v>348</v>
      </c>
      <c r="F80">
        <v>97</v>
      </c>
      <c r="G80">
        <v>0</v>
      </c>
      <c r="H80">
        <v>495</v>
      </c>
      <c r="I80" s="2">
        <f t="shared" si="2"/>
        <v>0.9880239520958084</v>
      </c>
      <c r="J80" t="s">
        <v>140</v>
      </c>
      <c r="K80" t="s">
        <v>36</v>
      </c>
      <c r="L80" s="1" t="s">
        <v>37</v>
      </c>
      <c r="M80" t="s">
        <v>141</v>
      </c>
      <c r="N80" t="s">
        <v>49</v>
      </c>
      <c r="O80" t="s">
        <v>252</v>
      </c>
    </row>
    <row r="81" spans="1:15" x14ac:dyDescent="0.25">
      <c r="A81" t="s">
        <v>220</v>
      </c>
      <c r="B81" t="s">
        <v>36</v>
      </c>
      <c r="C81" s="1" t="s">
        <v>37</v>
      </c>
      <c r="D81">
        <v>604</v>
      </c>
      <c r="E81" t="s">
        <v>349</v>
      </c>
      <c r="F81">
        <v>98</v>
      </c>
      <c r="G81">
        <v>0</v>
      </c>
      <c r="H81">
        <v>538</v>
      </c>
      <c r="I81" s="2">
        <f t="shared" si="2"/>
        <v>0.89072847682119205</v>
      </c>
      <c r="J81" t="s">
        <v>140</v>
      </c>
      <c r="K81" t="s">
        <v>36</v>
      </c>
      <c r="L81" s="1" t="s">
        <v>37</v>
      </c>
      <c r="M81" t="s">
        <v>141</v>
      </c>
      <c r="N81" t="s">
        <v>49</v>
      </c>
      <c r="O81" t="s">
        <v>250</v>
      </c>
    </row>
    <row r="82" spans="1:15" x14ac:dyDescent="0.25">
      <c r="A82" t="s">
        <v>221</v>
      </c>
      <c r="B82" t="s">
        <v>36</v>
      </c>
      <c r="C82" s="1" t="s">
        <v>37</v>
      </c>
      <c r="D82">
        <v>469</v>
      </c>
      <c r="E82" t="s">
        <v>350</v>
      </c>
      <c r="F82">
        <v>97</v>
      </c>
      <c r="G82">
        <v>0</v>
      </c>
      <c r="H82">
        <v>468</v>
      </c>
      <c r="I82" s="2">
        <f t="shared" si="2"/>
        <v>0.99786780383795304</v>
      </c>
      <c r="J82" t="s">
        <v>136</v>
      </c>
      <c r="K82" t="s">
        <v>36</v>
      </c>
      <c r="L82" s="1" t="s">
        <v>37</v>
      </c>
      <c r="M82" t="s">
        <v>137</v>
      </c>
      <c r="N82" t="s">
        <v>9</v>
      </c>
      <c r="O82" t="s">
        <v>249</v>
      </c>
    </row>
    <row r="83" spans="1:15" x14ac:dyDescent="0.25">
      <c r="A83" t="s">
        <v>147</v>
      </c>
      <c r="B83" t="s">
        <v>148</v>
      </c>
      <c r="C83" s="1" t="s">
        <v>6</v>
      </c>
      <c r="D83">
        <v>363</v>
      </c>
      <c r="E83" t="s">
        <v>351</v>
      </c>
      <c r="F83">
        <v>99</v>
      </c>
      <c r="G83" s="6">
        <v>0</v>
      </c>
      <c r="H83">
        <v>358</v>
      </c>
      <c r="I83" s="2">
        <f t="shared" si="2"/>
        <v>0.98622589531680438</v>
      </c>
      <c r="J83" t="s">
        <v>149</v>
      </c>
      <c r="K83" t="s">
        <v>148</v>
      </c>
      <c r="L83" s="1" t="s">
        <v>6</v>
      </c>
      <c r="M83" t="s">
        <v>150</v>
      </c>
      <c r="N83" t="s">
        <v>268</v>
      </c>
      <c r="O83" t="s">
        <v>253</v>
      </c>
    </row>
    <row r="84" spans="1:15" x14ac:dyDescent="0.25">
      <c r="A84" t="s">
        <v>151</v>
      </c>
      <c r="B84" t="s">
        <v>110</v>
      </c>
      <c r="C84" s="1" t="s">
        <v>111</v>
      </c>
      <c r="D84">
        <v>514</v>
      </c>
      <c r="E84" t="s">
        <v>352</v>
      </c>
      <c r="F84">
        <v>89</v>
      </c>
      <c r="G84" s="6">
        <v>0</v>
      </c>
      <c r="H84">
        <v>498</v>
      </c>
      <c r="I84" s="2">
        <f t="shared" si="2"/>
        <v>0.9688715953307393</v>
      </c>
      <c r="J84" t="s">
        <v>112</v>
      </c>
      <c r="K84" t="s">
        <v>110</v>
      </c>
      <c r="L84" s="1" t="s">
        <v>111</v>
      </c>
      <c r="M84" t="s">
        <v>113</v>
      </c>
      <c r="N84" t="s">
        <v>25</v>
      </c>
      <c r="O84" t="s">
        <v>245</v>
      </c>
    </row>
    <row r="85" spans="1:15" x14ac:dyDescent="0.25">
      <c r="A85" t="s">
        <v>152</v>
      </c>
      <c r="B85" t="s">
        <v>110</v>
      </c>
      <c r="C85" s="1" t="s">
        <v>111</v>
      </c>
      <c r="D85">
        <v>518</v>
      </c>
      <c r="E85" t="s">
        <v>353</v>
      </c>
      <c r="F85">
        <v>89</v>
      </c>
      <c r="G85" s="6">
        <v>0</v>
      </c>
      <c r="H85">
        <v>509</v>
      </c>
      <c r="I85" s="2">
        <f t="shared" si="2"/>
        <v>0.98262548262548266</v>
      </c>
      <c r="J85" t="s">
        <v>112</v>
      </c>
      <c r="K85" t="s">
        <v>110</v>
      </c>
      <c r="L85" s="1" t="s">
        <v>111</v>
      </c>
      <c r="M85" t="s">
        <v>113</v>
      </c>
      <c r="N85" t="s">
        <v>25</v>
      </c>
      <c r="O85" t="s">
        <v>245</v>
      </c>
    </row>
    <row r="86" spans="1:15" x14ac:dyDescent="0.25">
      <c r="A86" t="s">
        <v>153</v>
      </c>
      <c r="B86" t="s">
        <v>154</v>
      </c>
      <c r="C86" s="1" t="s">
        <v>111</v>
      </c>
      <c r="D86">
        <v>474</v>
      </c>
      <c r="E86" t="s">
        <v>354</v>
      </c>
      <c r="F86">
        <v>0</v>
      </c>
      <c r="G86" s="6">
        <v>0</v>
      </c>
      <c r="H86">
        <v>467</v>
      </c>
      <c r="I86" s="2">
        <f t="shared" si="2"/>
        <v>0.98523206751054848</v>
      </c>
      <c r="J86" t="s">
        <v>155</v>
      </c>
      <c r="K86" t="s">
        <v>154</v>
      </c>
      <c r="L86" s="1" t="s">
        <v>111</v>
      </c>
      <c r="M86" t="s">
        <v>156</v>
      </c>
      <c r="N86" t="s">
        <v>34</v>
      </c>
      <c r="O86" t="s">
        <v>254</v>
      </c>
    </row>
    <row r="87" spans="1:15" x14ac:dyDescent="0.25">
      <c r="A87" t="s">
        <v>157</v>
      </c>
      <c r="B87" t="s">
        <v>14</v>
      </c>
      <c r="C87" s="1" t="s">
        <v>12</v>
      </c>
      <c r="D87">
        <v>477</v>
      </c>
      <c r="E87" t="s">
        <v>355</v>
      </c>
      <c r="F87">
        <v>100</v>
      </c>
      <c r="G87" s="6">
        <v>0</v>
      </c>
      <c r="H87">
        <v>452</v>
      </c>
      <c r="I87" s="2">
        <f t="shared" si="2"/>
        <v>0.94758909853249473</v>
      </c>
      <c r="J87" t="s">
        <v>13</v>
      </c>
      <c r="K87" t="s">
        <v>14</v>
      </c>
      <c r="L87" s="1" t="s">
        <v>12</v>
      </c>
      <c r="M87" t="s">
        <v>15</v>
      </c>
      <c r="N87" t="s">
        <v>9</v>
      </c>
      <c r="O87" t="s">
        <v>255</v>
      </c>
    </row>
    <row r="88" spans="1:15" x14ac:dyDescent="0.25">
      <c r="A88" t="s">
        <v>158</v>
      </c>
      <c r="B88" t="s">
        <v>14</v>
      </c>
      <c r="C88" s="1" t="s">
        <v>12</v>
      </c>
      <c r="D88">
        <v>557</v>
      </c>
      <c r="E88" t="s">
        <v>356</v>
      </c>
      <c r="F88">
        <v>98</v>
      </c>
      <c r="G88" s="6">
        <v>0</v>
      </c>
      <c r="H88">
        <v>532</v>
      </c>
      <c r="I88" s="2">
        <f t="shared" si="2"/>
        <v>0.95511669658886889</v>
      </c>
      <c r="J88" t="s">
        <v>159</v>
      </c>
      <c r="K88" t="s">
        <v>14</v>
      </c>
      <c r="L88" s="1" t="s">
        <v>12</v>
      </c>
      <c r="M88" t="s">
        <v>160</v>
      </c>
      <c r="N88" t="s">
        <v>161</v>
      </c>
      <c r="O88" t="s">
        <v>255</v>
      </c>
    </row>
    <row r="89" spans="1:15" x14ac:dyDescent="0.25">
      <c r="A89" t="s">
        <v>162</v>
      </c>
      <c r="B89" t="s">
        <v>163</v>
      </c>
      <c r="C89" s="1" t="s">
        <v>37</v>
      </c>
      <c r="D89">
        <v>528</v>
      </c>
      <c r="E89" t="s">
        <v>357</v>
      </c>
      <c r="F89">
        <v>100</v>
      </c>
      <c r="G89" s="4">
        <v>6.0000000000000004E-174</v>
      </c>
      <c r="H89">
        <v>464</v>
      </c>
      <c r="I89" s="2">
        <f t="shared" si="2"/>
        <v>0.87878787878787878</v>
      </c>
      <c r="J89" t="s">
        <v>164</v>
      </c>
      <c r="K89" t="s">
        <v>165</v>
      </c>
      <c r="L89" s="1" t="s">
        <v>95</v>
      </c>
      <c r="M89" t="s">
        <v>268</v>
      </c>
      <c r="N89" t="s">
        <v>268</v>
      </c>
      <c r="O89" t="s">
        <v>256</v>
      </c>
    </row>
    <row r="90" spans="1:15" x14ac:dyDescent="0.25">
      <c r="A90" t="s">
        <v>166</v>
      </c>
      <c r="B90" t="s">
        <v>163</v>
      </c>
      <c r="C90" s="1" t="s">
        <v>37</v>
      </c>
      <c r="D90">
        <v>416</v>
      </c>
      <c r="E90" t="s">
        <v>358</v>
      </c>
      <c r="F90">
        <v>93</v>
      </c>
      <c r="G90" s="4">
        <v>1.9999999999999999E-143</v>
      </c>
      <c r="H90">
        <v>371</v>
      </c>
      <c r="I90" s="2">
        <f t="shared" si="2"/>
        <v>0.89182692307692313</v>
      </c>
      <c r="J90" t="s">
        <v>167</v>
      </c>
      <c r="K90" t="s">
        <v>36</v>
      </c>
      <c r="L90" s="1" t="s">
        <v>37</v>
      </c>
      <c r="M90" t="s">
        <v>168</v>
      </c>
      <c r="N90" t="s">
        <v>25</v>
      </c>
      <c r="O90" t="s">
        <v>257</v>
      </c>
    </row>
    <row r="91" spans="1:15" x14ac:dyDescent="0.25">
      <c r="A91" t="s">
        <v>169</v>
      </c>
      <c r="B91" t="s">
        <v>11</v>
      </c>
      <c r="C91" s="1" t="s">
        <v>12</v>
      </c>
      <c r="D91">
        <v>318</v>
      </c>
      <c r="E91" t="s">
        <v>359</v>
      </c>
      <c r="F91">
        <v>87</v>
      </c>
      <c r="G91" s="4">
        <v>8.0000000000000002E-161</v>
      </c>
      <c r="H91">
        <v>316</v>
      </c>
      <c r="I91" s="2">
        <f t="shared" si="2"/>
        <v>0.99371069182389937</v>
      </c>
      <c r="J91" t="s">
        <v>170</v>
      </c>
      <c r="K91" t="s">
        <v>11</v>
      </c>
      <c r="L91" s="1" t="s">
        <v>12</v>
      </c>
      <c r="M91" t="s">
        <v>171</v>
      </c>
      <c r="N91" t="s">
        <v>49</v>
      </c>
      <c r="O91" t="s">
        <v>258</v>
      </c>
    </row>
    <row r="92" spans="1:15" x14ac:dyDescent="0.25">
      <c r="A92" t="s">
        <v>172</v>
      </c>
      <c r="B92" t="s">
        <v>36</v>
      </c>
      <c r="C92" s="1" t="s">
        <v>37</v>
      </c>
      <c r="D92">
        <v>507</v>
      </c>
      <c r="E92" t="s">
        <v>360</v>
      </c>
      <c r="F92">
        <v>94</v>
      </c>
      <c r="G92" s="4">
        <v>7.0000000000000003E-173</v>
      </c>
      <c r="H92">
        <v>449</v>
      </c>
      <c r="I92" s="2">
        <f t="shared" si="2"/>
        <v>0.88560157790927019</v>
      </c>
      <c r="J92" t="s">
        <v>173</v>
      </c>
      <c r="K92" t="s">
        <v>36</v>
      </c>
      <c r="L92" s="1" t="s">
        <v>37</v>
      </c>
      <c r="M92" t="s">
        <v>174</v>
      </c>
      <c r="N92" t="s">
        <v>9</v>
      </c>
      <c r="O92" t="s">
        <v>259</v>
      </c>
    </row>
    <row r="93" spans="1:15" x14ac:dyDescent="0.25">
      <c r="A93" t="s">
        <v>175</v>
      </c>
      <c r="B93" t="s">
        <v>36</v>
      </c>
      <c r="C93" s="1" t="s">
        <v>37</v>
      </c>
      <c r="D93">
        <v>433</v>
      </c>
      <c r="E93" t="s">
        <v>361</v>
      </c>
      <c r="F93">
        <v>98</v>
      </c>
      <c r="G93" s="4">
        <v>8.0000000000000005E-122</v>
      </c>
      <c r="H93">
        <v>367</v>
      </c>
      <c r="I93" s="2">
        <f t="shared" si="2"/>
        <v>0.84757505773672059</v>
      </c>
      <c r="J93" t="s">
        <v>176</v>
      </c>
      <c r="K93" t="s">
        <v>36</v>
      </c>
      <c r="L93" s="1" t="s">
        <v>37</v>
      </c>
      <c r="M93" t="s">
        <v>177</v>
      </c>
      <c r="N93" t="s">
        <v>9</v>
      </c>
      <c r="O93" t="s">
        <v>259</v>
      </c>
    </row>
    <row r="94" spans="1:15" x14ac:dyDescent="0.25">
      <c r="A94" t="s">
        <v>178</v>
      </c>
      <c r="B94" t="s">
        <v>36</v>
      </c>
      <c r="C94" s="1" t="s">
        <v>37</v>
      </c>
      <c r="D94">
        <v>359</v>
      </c>
      <c r="E94" t="s">
        <v>362</v>
      </c>
      <c r="F94">
        <v>95</v>
      </c>
      <c r="G94" s="4">
        <v>4.9999999999999997E-113</v>
      </c>
      <c r="H94">
        <v>314</v>
      </c>
      <c r="I94" s="2">
        <f t="shared" si="2"/>
        <v>0.87465181058495822</v>
      </c>
      <c r="J94" t="s">
        <v>179</v>
      </c>
      <c r="K94" t="s">
        <v>36</v>
      </c>
      <c r="L94" s="1" t="s">
        <v>37</v>
      </c>
      <c r="M94" t="s">
        <v>180</v>
      </c>
      <c r="N94" t="s">
        <v>181</v>
      </c>
      <c r="O94" t="s">
        <v>259</v>
      </c>
    </row>
    <row r="95" spans="1:15" x14ac:dyDescent="0.25">
      <c r="A95" t="s">
        <v>182</v>
      </c>
      <c r="B95" t="s">
        <v>36</v>
      </c>
      <c r="C95" s="1" t="s">
        <v>37</v>
      </c>
      <c r="D95">
        <v>413</v>
      </c>
      <c r="E95" t="s">
        <v>363</v>
      </c>
      <c r="F95">
        <v>93</v>
      </c>
      <c r="G95" s="4">
        <v>2E-132</v>
      </c>
      <c r="H95">
        <v>361</v>
      </c>
      <c r="I95" s="2">
        <f t="shared" si="2"/>
        <v>0.87409200968523004</v>
      </c>
      <c r="J95" t="s">
        <v>173</v>
      </c>
      <c r="K95" t="s">
        <v>36</v>
      </c>
      <c r="L95" s="1" t="s">
        <v>37</v>
      </c>
      <c r="M95" t="s">
        <v>174</v>
      </c>
      <c r="N95" t="s">
        <v>9</v>
      </c>
      <c r="O95" t="s">
        <v>259</v>
      </c>
    </row>
    <row r="96" spans="1:15" x14ac:dyDescent="0.25">
      <c r="A96" t="s">
        <v>222</v>
      </c>
      <c r="B96" t="s">
        <v>36</v>
      </c>
      <c r="C96" s="1" t="s">
        <v>37</v>
      </c>
      <c r="D96">
        <v>505</v>
      </c>
      <c r="E96" t="s">
        <v>364</v>
      </c>
      <c r="F96">
        <v>93</v>
      </c>
      <c r="G96" s="4">
        <v>9.9999999999999998E-172</v>
      </c>
      <c r="H96">
        <v>447</v>
      </c>
      <c r="I96" s="2">
        <f t="shared" si="2"/>
        <v>0.88514851485148516</v>
      </c>
      <c r="J96" t="s">
        <v>173</v>
      </c>
      <c r="K96" t="s">
        <v>36</v>
      </c>
      <c r="L96" s="1" t="s">
        <v>37</v>
      </c>
      <c r="M96" t="s">
        <v>174</v>
      </c>
      <c r="N96" t="s">
        <v>9</v>
      </c>
      <c r="O96" t="s">
        <v>259</v>
      </c>
    </row>
    <row r="97" spans="1:15" x14ac:dyDescent="0.25">
      <c r="A97" t="s">
        <v>223</v>
      </c>
      <c r="B97" t="s">
        <v>36</v>
      </c>
      <c r="C97" s="1" t="s">
        <v>37</v>
      </c>
      <c r="D97">
        <v>535</v>
      </c>
      <c r="E97" t="s">
        <v>365</v>
      </c>
      <c r="F97">
        <v>97</v>
      </c>
      <c r="G97" s="4">
        <v>6.9999999999999997E-174</v>
      </c>
      <c r="H97">
        <v>468</v>
      </c>
      <c r="I97" s="2">
        <f t="shared" si="2"/>
        <v>0.87476635514018697</v>
      </c>
      <c r="J97" t="s">
        <v>173</v>
      </c>
      <c r="K97" t="s">
        <v>36</v>
      </c>
      <c r="L97" s="1" t="s">
        <v>37</v>
      </c>
      <c r="M97" t="s">
        <v>174</v>
      </c>
      <c r="N97" t="s">
        <v>9</v>
      </c>
      <c r="O97" t="s">
        <v>259</v>
      </c>
    </row>
    <row r="98" spans="1:15" x14ac:dyDescent="0.25">
      <c r="A98" t="s">
        <v>224</v>
      </c>
      <c r="B98" t="s">
        <v>36</v>
      </c>
      <c r="C98" s="1" t="s">
        <v>37</v>
      </c>
      <c r="D98">
        <v>433</v>
      </c>
      <c r="E98" t="s">
        <v>366</v>
      </c>
      <c r="F98">
        <v>98</v>
      </c>
      <c r="G98" s="4">
        <v>8.9999999999999996E-122</v>
      </c>
      <c r="H98">
        <v>367</v>
      </c>
      <c r="I98" s="2">
        <f t="shared" ref="I98:I117" si="3">H98/D98</f>
        <v>0.84757505773672059</v>
      </c>
      <c r="J98" t="s">
        <v>176</v>
      </c>
      <c r="K98" t="s">
        <v>36</v>
      </c>
      <c r="L98" s="1" t="s">
        <v>37</v>
      </c>
      <c r="M98" t="s">
        <v>177</v>
      </c>
      <c r="N98" t="s">
        <v>9</v>
      </c>
      <c r="O98" t="s">
        <v>259</v>
      </c>
    </row>
    <row r="99" spans="1:15" x14ac:dyDescent="0.25">
      <c r="A99" t="s">
        <v>225</v>
      </c>
      <c r="B99" t="s">
        <v>36</v>
      </c>
      <c r="C99" s="1" t="s">
        <v>37</v>
      </c>
      <c r="D99">
        <v>359</v>
      </c>
      <c r="E99" t="s">
        <v>367</v>
      </c>
      <c r="F99">
        <v>95</v>
      </c>
      <c r="G99" s="4">
        <v>6.0000000000000002E-113</v>
      </c>
      <c r="H99">
        <v>314</v>
      </c>
      <c r="I99" s="2">
        <f t="shared" si="3"/>
        <v>0.87465181058495822</v>
      </c>
      <c r="J99" t="s">
        <v>179</v>
      </c>
      <c r="K99" t="s">
        <v>36</v>
      </c>
      <c r="L99" s="1" t="s">
        <v>37</v>
      </c>
      <c r="M99" t="s">
        <v>180</v>
      </c>
      <c r="N99" t="s">
        <v>181</v>
      </c>
      <c r="O99" t="s">
        <v>259</v>
      </c>
    </row>
    <row r="100" spans="1:15" x14ac:dyDescent="0.25">
      <c r="A100" t="s">
        <v>226</v>
      </c>
      <c r="B100" t="s">
        <v>36</v>
      </c>
      <c r="C100" s="1" t="s">
        <v>37</v>
      </c>
      <c r="D100">
        <v>505</v>
      </c>
      <c r="E100" t="s">
        <v>368</v>
      </c>
      <c r="F100">
        <v>93</v>
      </c>
      <c r="G100" s="4">
        <v>9.9999999999999998E-172</v>
      </c>
      <c r="H100">
        <v>447</v>
      </c>
      <c r="I100" s="2">
        <f t="shared" si="3"/>
        <v>0.88514851485148516</v>
      </c>
      <c r="J100" t="s">
        <v>173</v>
      </c>
      <c r="K100" t="s">
        <v>36</v>
      </c>
      <c r="L100" s="1" t="s">
        <v>37</v>
      </c>
      <c r="M100" t="s">
        <v>174</v>
      </c>
      <c r="N100" t="s">
        <v>9</v>
      </c>
      <c r="O100" t="s">
        <v>259</v>
      </c>
    </row>
    <row r="101" spans="1:15" x14ac:dyDescent="0.25">
      <c r="A101" t="s">
        <v>183</v>
      </c>
      <c r="B101" t="s">
        <v>46</v>
      </c>
      <c r="C101" s="1" t="s">
        <v>37</v>
      </c>
      <c r="D101">
        <v>478</v>
      </c>
      <c r="E101" t="s">
        <v>369</v>
      </c>
      <c r="F101">
        <v>88</v>
      </c>
      <c r="G101" s="6">
        <v>0</v>
      </c>
      <c r="H101">
        <v>471</v>
      </c>
      <c r="I101" s="2">
        <f t="shared" si="3"/>
        <v>0.9853556485355649</v>
      </c>
      <c r="J101" s="3" t="s">
        <v>47</v>
      </c>
      <c r="K101" t="s">
        <v>46</v>
      </c>
      <c r="L101" s="1" t="s">
        <v>37</v>
      </c>
      <c r="M101" t="s">
        <v>48</v>
      </c>
      <c r="N101" t="s">
        <v>49</v>
      </c>
      <c r="O101" t="s">
        <v>235</v>
      </c>
    </row>
    <row r="102" spans="1:15" x14ac:dyDescent="0.25">
      <c r="A102" t="s">
        <v>227</v>
      </c>
      <c r="B102" t="s">
        <v>89</v>
      </c>
      <c r="C102" s="1" t="s">
        <v>6</v>
      </c>
      <c r="D102">
        <v>425</v>
      </c>
      <c r="E102" t="s">
        <v>372</v>
      </c>
      <c r="F102">
        <v>96</v>
      </c>
      <c r="G102" s="6">
        <v>0</v>
      </c>
      <c r="H102" s="6">
        <v>419</v>
      </c>
      <c r="I102" s="2">
        <f t="shared" si="3"/>
        <v>0.98588235294117643</v>
      </c>
      <c r="J102" s="3" t="s">
        <v>90</v>
      </c>
      <c r="K102" t="s">
        <v>89</v>
      </c>
      <c r="L102" s="1" t="s">
        <v>6</v>
      </c>
      <c r="M102" t="s">
        <v>91</v>
      </c>
      <c r="N102" t="s">
        <v>9</v>
      </c>
      <c r="O102" s="3" t="s">
        <v>241</v>
      </c>
    </row>
    <row r="103" spans="1:15" x14ac:dyDescent="0.25">
      <c r="A103" t="s">
        <v>228</v>
      </c>
      <c r="B103" t="s">
        <v>89</v>
      </c>
      <c r="C103" s="1" t="s">
        <v>6</v>
      </c>
      <c r="D103">
        <v>427</v>
      </c>
      <c r="E103" t="s">
        <v>373</v>
      </c>
      <c r="F103">
        <v>96</v>
      </c>
      <c r="G103" s="6">
        <v>0</v>
      </c>
      <c r="H103" s="6">
        <v>414</v>
      </c>
      <c r="I103" s="2">
        <f t="shared" si="3"/>
        <v>0.96955503512880559</v>
      </c>
      <c r="J103" s="3" t="s">
        <v>90</v>
      </c>
      <c r="K103" t="s">
        <v>89</v>
      </c>
      <c r="L103" s="1" t="s">
        <v>6</v>
      </c>
      <c r="M103" t="s">
        <v>91</v>
      </c>
      <c r="N103" t="s">
        <v>9</v>
      </c>
      <c r="O103" s="3" t="s">
        <v>241</v>
      </c>
    </row>
    <row r="104" spans="1:15" x14ac:dyDescent="0.25">
      <c r="A104" t="s">
        <v>184</v>
      </c>
      <c r="B104" t="s">
        <v>89</v>
      </c>
      <c r="C104" s="1" t="s">
        <v>6</v>
      </c>
      <c r="D104">
        <v>421</v>
      </c>
      <c r="E104" t="s">
        <v>370</v>
      </c>
      <c r="F104">
        <v>97</v>
      </c>
      <c r="G104" s="6">
        <v>0</v>
      </c>
      <c r="H104">
        <v>415</v>
      </c>
      <c r="I104" s="2">
        <f t="shared" si="3"/>
        <v>0.98574821852731587</v>
      </c>
      <c r="J104" s="3" t="s">
        <v>90</v>
      </c>
      <c r="K104" t="s">
        <v>89</v>
      </c>
      <c r="L104" s="1" t="s">
        <v>6</v>
      </c>
      <c r="M104" t="s">
        <v>91</v>
      </c>
      <c r="N104" t="s">
        <v>9</v>
      </c>
      <c r="O104" t="s">
        <v>241</v>
      </c>
    </row>
    <row r="105" spans="1:15" x14ac:dyDescent="0.25">
      <c r="A105" t="s">
        <v>185</v>
      </c>
      <c r="B105" t="s">
        <v>89</v>
      </c>
      <c r="C105" s="1" t="s">
        <v>6</v>
      </c>
      <c r="D105">
        <v>317</v>
      </c>
      <c r="E105" t="s">
        <v>371</v>
      </c>
      <c r="F105">
        <v>96</v>
      </c>
      <c r="G105" s="4">
        <v>1E-153</v>
      </c>
      <c r="H105">
        <v>311</v>
      </c>
      <c r="I105" s="2">
        <f t="shared" si="3"/>
        <v>0.98107255520504733</v>
      </c>
      <c r="J105" s="3" t="s">
        <v>90</v>
      </c>
      <c r="K105" t="s">
        <v>89</v>
      </c>
      <c r="L105" s="1" t="s">
        <v>6</v>
      </c>
      <c r="M105" t="s">
        <v>91</v>
      </c>
      <c r="N105" t="s">
        <v>9</v>
      </c>
      <c r="O105" t="s">
        <v>241</v>
      </c>
    </row>
    <row r="106" spans="1:15" x14ac:dyDescent="0.25">
      <c r="A106" t="s">
        <v>186</v>
      </c>
      <c r="B106" t="s">
        <v>21</v>
      </c>
      <c r="C106" s="1" t="s">
        <v>22</v>
      </c>
      <c r="D106">
        <v>279</v>
      </c>
      <c r="E106" t="s">
        <v>374</v>
      </c>
      <c r="F106">
        <v>96</v>
      </c>
      <c r="G106" s="4">
        <v>7.0000000000000001E-111</v>
      </c>
      <c r="H106">
        <v>260</v>
      </c>
      <c r="I106" s="2">
        <f t="shared" si="3"/>
        <v>0.93189964157706096</v>
      </c>
      <c r="J106" s="3" t="s">
        <v>101</v>
      </c>
      <c r="K106" t="s">
        <v>21</v>
      </c>
      <c r="L106" s="1" t="s">
        <v>22</v>
      </c>
      <c r="M106" t="s">
        <v>102</v>
      </c>
      <c r="N106" t="s">
        <v>25</v>
      </c>
      <c r="O106" t="s">
        <v>260</v>
      </c>
    </row>
    <row r="107" spans="1:15" x14ac:dyDescent="0.25">
      <c r="A107" t="s">
        <v>187</v>
      </c>
      <c r="B107" t="s">
        <v>21</v>
      </c>
      <c r="C107" s="1" t="s">
        <v>22</v>
      </c>
      <c r="D107">
        <v>537</v>
      </c>
      <c r="E107" t="s">
        <v>375</v>
      </c>
      <c r="F107">
        <v>97</v>
      </c>
      <c r="G107" s="6">
        <v>0</v>
      </c>
      <c r="H107">
        <v>493</v>
      </c>
      <c r="I107" s="2">
        <f t="shared" si="3"/>
        <v>0.91806331471135938</v>
      </c>
      <c r="J107" s="3" t="s">
        <v>101</v>
      </c>
      <c r="K107" t="s">
        <v>21</v>
      </c>
      <c r="L107" s="1" t="s">
        <v>22</v>
      </c>
      <c r="M107" t="s">
        <v>102</v>
      </c>
      <c r="N107" t="s">
        <v>25</v>
      </c>
      <c r="O107" t="s">
        <v>260</v>
      </c>
    </row>
    <row r="108" spans="1:15" x14ac:dyDescent="0.25">
      <c r="A108" t="s">
        <v>188</v>
      </c>
      <c r="B108" t="s">
        <v>21</v>
      </c>
      <c r="C108" s="1" t="s">
        <v>22</v>
      </c>
      <c r="D108">
        <v>277</v>
      </c>
      <c r="E108" t="s">
        <v>376</v>
      </c>
      <c r="F108">
        <v>96</v>
      </c>
      <c r="G108" s="4">
        <v>2.0000000000000001E-110</v>
      </c>
      <c r="H108">
        <v>258</v>
      </c>
      <c r="I108" s="2">
        <f t="shared" si="3"/>
        <v>0.93140794223826717</v>
      </c>
      <c r="J108" s="3" t="s">
        <v>101</v>
      </c>
      <c r="K108" t="s">
        <v>21</v>
      </c>
      <c r="L108" s="1" t="s">
        <v>22</v>
      </c>
      <c r="M108" t="s">
        <v>102</v>
      </c>
      <c r="N108" t="s">
        <v>25</v>
      </c>
      <c r="O108" t="s">
        <v>260</v>
      </c>
    </row>
    <row r="109" spans="1:15" x14ac:dyDescent="0.25">
      <c r="A109" t="s">
        <v>189</v>
      </c>
      <c r="B109" t="s">
        <v>36</v>
      </c>
      <c r="C109" s="1" t="s">
        <v>37</v>
      </c>
      <c r="D109">
        <v>418</v>
      </c>
      <c r="E109" t="s">
        <v>377</v>
      </c>
      <c r="F109">
        <v>100</v>
      </c>
      <c r="G109" s="4">
        <v>2.0000000000000001E-123</v>
      </c>
      <c r="H109">
        <v>354</v>
      </c>
      <c r="I109" s="2">
        <f t="shared" si="3"/>
        <v>0.84688995215311003</v>
      </c>
      <c r="J109" s="3" t="s">
        <v>74</v>
      </c>
      <c r="K109" t="s">
        <v>36</v>
      </c>
      <c r="L109" s="1" t="s">
        <v>37</v>
      </c>
      <c r="M109" t="s">
        <v>190</v>
      </c>
      <c r="N109" t="s">
        <v>25</v>
      </c>
      <c r="O109" t="s">
        <v>234</v>
      </c>
    </row>
    <row r="110" spans="1:15" x14ac:dyDescent="0.25">
      <c r="A110" t="s">
        <v>191</v>
      </c>
      <c r="B110" t="s">
        <v>46</v>
      </c>
      <c r="C110" s="1" t="s">
        <v>37</v>
      </c>
      <c r="D110">
        <v>432</v>
      </c>
      <c r="E110" t="s">
        <v>378</v>
      </c>
      <c r="F110">
        <v>87</v>
      </c>
      <c r="G110" s="6">
        <v>0</v>
      </c>
      <c r="H110">
        <v>399</v>
      </c>
      <c r="I110" s="2">
        <f t="shared" si="3"/>
        <v>0.92361111111111116</v>
      </c>
      <c r="J110" s="3" t="s">
        <v>47</v>
      </c>
      <c r="K110" t="s">
        <v>46</v>
      </c>
      <c r="L110" s="1" t="s">
        <v>37</v>
      </c>
      <c r="M110" t="s">
        <v>48</v>
      </c>
      <c r="N110" t="s">
        <v>49</v>
      </c>
      <c r="O110" t="s">
        <v>235</v>
      </c>
    </row>
    <row r="111" spans="1:15" x14ac:dyDescent="0.25">
      <c r="A111" t="s">
        <v>192</v>
      </c>
      <c r="B111" t="s">
        <v>46</v>
      </c>
      <c r="C111" s="1" t="s">
        <v>37</v>
      </c>
      <c r="D111">
        <v>367</v>
      </c>
      <c r="E111" t="s">
        <v>379</v>
      </c>
      <c r="F111">
        <v>88</v>
      </c>
      <c r="G111" s="4">
        <v>3.0000000000000002E-151</v>
      </c>
      <c r="H111">
        <v>335</v>
      </c>
      <c r="I111" s="2">
        <f t="shared" si="3"/>
        <v>0.91280653950953683</v>
      </c>
      <c r="J111" s="3" t="s">
        <v>47</v>
      </c>
      <c r="K111" t="s">
        <v>46</v>
      </c>
      <c r="L111" s="1" t="s">
        <v>37</v>
      </c>
      <c r="M111" t="s">
        <v>48</v>
      </c>
      <c r="N111" t="s">
        <v>49</v>
      </c>
      <c r="O111" t="s">
        <v>235</v>
      </c>
    </row>
    <row r="112" spans="1:15" x14ac:dyDescent="0.25">
      <c r="A112" t="s">
        <v>193</v>
      </c>
      <c r="B112" t="s">
        <v>46</v>
      </c>
      <c r="C112" s="1" t="s">
        <v>37</v>
      </c>
      <c r="D112">
        <v>525</v>
      </c>
      <c r="E112" t="s">
        <v>380</v>
      </c>
      <c r="F112">
        <v>100</v>
      </c>
      <c r="G112" s="6">
        <v>0</v>
      </c>
      <c r="H112">
        <v>518</v>
      </c>
      <c r="I112" s="2">
        <f t="shared" si="3"/>
        <v>0.98666666666666669</v>
      </c>
      <c r="J112" s="3" t="s">
        <v>47</v>
      </c>
      <c r="K112" t="s">
        <v>46</v>
      </c>
      <c r="L112" s="1" t="s">
        <v>37</v>
      </c>
      <c r="M112" t="s">
        <v>48</v>
      </c>
      <c r="N112" t="s">
        <v>49</v>
      </c>
      <c r="O112" t="s">
        <v>235</v>
      </c>
    </row>
    <row r="113" spans="1:15" x14ac:dyDescent="0.25">
      <c r="A113" t="s">
        <v>194</v>
      </c>
      <c r="B113" t="s">
        <v>46</v>
      </c>
      <c r="C113" s="1" t="s">
        <v>37</v>
      </c>
      <c r="D113">
        <v>521</v>
      </c>
      <c r="E113" t="s">
        <v>381</v>
      </c>
      <c r="F113">
        <v>89</v>
      </c>
      <c r="G113" s="6">
        <v>0</v>
      </c>
      <c r="H113">
        <v>509</v>
      </c>
      <c r="I113" s="2">
        <f t="shared" si="3"/>
        <v>0.97696737044145876</v>
      </c>
      <c r="J113" s="3" t="s">
        <v>47</v>
      </c>
      <c r="K113" t="s">
        <v>46</v>
      </c>
      <c r="L113" s="1" t="s">
        <v>37</v>
      </c>
      <c r="M113" t="s">
        <v>48</v>
      </c>
      <c r="N113" t="s">
        <v>49</v>
      </c>
      <c r="O113" t="s">
        <v>235</v>
      </c>
    </row>
    <row r="114" spans="1:15" x14ac:dyDescent="0.25">
      <c r="A114" t="s">
        <v>195</v>
      </c>
      <c r="B114" t="s">
        <v>51</v>
      </c>
      <c r="C114" s="1" t="s">
        <v>37</v>
      </c>
      <c r="D114">
        <v>415</v>
      </c>
      <c r="E114" t="s">
        <v>382</v>
      </c>
      <c r="F114">
        <v>100</v>
      </c>
      <c r="G114" s="6">
        <v>0</v>
      </c>
      <c r="H114">
        <v>411</v>
      </c>
      <c r="I114" s="2">
        <f t="shared" si="3"/>
        <v>0.99036144578313257</v>
      </c>
      <c r="J114" t="s">
        <v>196</v>
      </c>
      <c r="K114" t="s">
        <v>36</v>
      </c>
      <c r="L114" s="1" t="s">
        <v>37</v>
      </c>
      <c r="M114" t="s">
        <v>197</v>
      </c>
      <c r="N114" t="s">
        <v>9</v>
      </c>
      <c r="O114" t="s">
        <v>239</v>
      </c>
    </row>
    <row r="115" spans="1:15" x14ac:dyDescent="0.25">
      <c r="A115" t="s">
        <v>198</v>
      </c>
      <c r="B115" t="s">
        <v>89</v>
      </c>
      <c r="C115" s="1" t="s">
        <v>6</v>
      </c>
      <c r="D115">
        <v>427</v>
      </c>
      <c r="E115" t="s">
        <v>383</v>
      </c>
      <c r="F115">
        <v>96</v>
      </c>
      <c r="G115" s="6">
        <v>0</v>
      </c>
      <c r="H115">
        <v>414</v>
      </c>
      <c r="I115" s="2">
        <f t="shared" si="3"/>
        <v>0.96955503512880559</v>
      </c>
      <c r="J115" s="3" t="s">
        <v>90</v>
      </c>
      <c r="K115" t="s">
        <v>89</v>
      </c>
      <c r="L115" s="1" t="s">
        <v>6</v>
      </c>
      <c r="M115" t="s">
        <v>91</v>
      </c>
      <c r="N115" t="s">
        <v>9</v>
      </c>
      <c r="O115" s="3" t="s">
        <v>241</v>
      </c>
    </row>
    <row r="116" spans="1:15" x14ac:dyDescent="0.25">
      <c r="A116" t="s">
        <v>199</v>
      </c>
      <c r="B116" t="s">
        <v>100</v>
      </c>
      <c r="C116" s="1" t="s">
        <v>22</v>
      </c>
      <c r="D116">
        <v>352</v>
      </c>
      <c r="E116" t="s">
        <v>384</v>
      </c>
      <c r="F116">
        <v>99</v>
      </c>
      <c r="G116" s="4">
        <v>1.0000000000000001E-123</v>
      </c>
      <c r="H116">
        <v>316</v>
      </c>
      <c r="I116" s="2">
        <f t="shared" si="3"/>
        <v>0.89772727272727271</v>
      </c>
      <c r="J116" t="s">
        <v>200</v>
      </c>
      <c r="K116" t="s">
        <v>201</v>
      </c>
      <c r="L116" s="1" t="s">
        <v>111</v>
      </c>
      <c r="M116" t="s">
        <v>202</v>
      </c>
      <c r="N116" t="s">
        <v>203</v>
      </c>
      <c r="O116" t="s">
        <v>243</v>
      </c>
    </row>
    <row r="117" spans="1:15" x14ac:dyDescent="0.25">
      <c r="A117" t="s">
        <v>204</v>
      </c>
      <c r="B117" t="s">
        <v>21</v>
      </c>
      <c r="C117" s="1" t="s">
        <v>22</v>
      </c>
      <c r="D117">
        <v>412</v>
      </c>
      <c r="E117" t="s">
        <v>385</v>
      </c>
      <c r="F117">
        <v>98</v>
      </c>
      <c r="G117" s="4">
        <v>3.0000000000000002E-156</v>
      </c>
      <c r="H117">
        <v>376</v>
      </c>
      <c r="I117" s="2">
        <f t="shared" si="3"/>
        <v>0.91262135922330101</v>
      </c>
      <c r="J117" t="s">
        <v>101</v>
      </c>
      <c r="K117" t="s">
        <v>21</v>
      </c>
      <c r="L117" s="1" t="s">
        <v>22</v>
      </c>
      <c r="M117" t="s">
        <v>102</v>
      </c>
      <c r="N117" t="s">
        <v>25</v>
      </c>
      <c r="O117" t="s">
        <v>260</v>
      </c>
    </row>
  </sheetData>
  <sortState xmlns:xlrd2="http://schemas.microsoft.com/office/spreadsheetml/2017/richdata2" ref="A2:O117">
    <sortCondition ref="A2:A117"/>
  </sortState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S1</vt:lpstr>
    </vt:vector>
  </TitlesOfParts>
  <Company>Imperial College London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Fontaneto</dc:creator>
  <cp:lastModifiedBy>Jaime</cp:lastModifiedBy>
  <dcterms:created xsi:type="dcterms:W3CDTF">2018-02-15T11:31:19Z</dcterms:created>
  <dcterms:modified xsi:type="dcterms:W3CDTF">2019-01-24T10:22:50Z</dcterms:modified>
</cp:coreProperties>
</file>